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filterPrivacy="1" defaultThemeVersion="124226"/>
  <bookViews>
    <workbookView xWindow="240" yWindow="105" windowWidth="14805" windowHeight="8010"/>
  </bookViews>
  <sheets>
    <sheet name="Income" sheetId="1" r:id="rId1"/>
    <sheet name="Exepenses" sheetId="2" r:id="rId2"/>
    <sheet name="Summary" sheetId="3" r:id="rId3"/>
    <sheet name="Notes" sheetId="4" r:id="rId4"/>
  </sheets>
  <calcPr calcId="171027"/>
</workbook>
</file>

<file path=xl/calcChain.xml><?xml version="1.0" encoding="utf-8"?>
<calcChain xmlns="http://schemas.openxmlformats.org/spreadsheetml/2006/main">
  <c r="E16" i="2" l="1"/>
  <c r="D9" i="3" l="1"/>
  <c r="D21" i="1" l="1"/>
  <c r="O105"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5" i="2"/>
  <c r="E14" i="2"/>
  <c r="E13" i="2"/>
  <c r="E12" i="2"/>
  <c r="E11" i="2"/>
  <c r="E10" i="2"/>
  <c r="E9" i="2"/>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0" i="1"/>
  <c r="D19" i="1"/>
  <c r="D18" i="1"/>
  <c r="D17" i="1"/>
  <c r="D16" i="1"/>
  <c r="D15" i="1"/>
  <c r="D14" i="1"/>
  <c r="D13" i="1"/>
  <c r="D12" i="1"/>
  <c r="D11" i="1"/>
  <c r="D10" i="1"/>
  <c r="D9" i="1"/>
  <c r="B24" i="3" l="1"/>
  <c r="B23" i="3"/>
  <c r="B22" i="3"/>
  <c r="B21" i="3"/>
  <c r="B20" i="3"/>
  <c r="B19" i="3"/>
  <c r="B18" i="3"/>
  <c r="B17" i="3"/>
  <c r="B16" i="3"/>
  <c r="B15" i="3"/>
  <c r="B10" i="3"/>
  <c r="B9" i="3"/>
  <c r="B8" i="3"/>
  <c r="B7" i="3"/>
  <c r="D207" i="1"/>
  <c r="D206" i="1"/>
  <c r="D205" i="1"/>
  <c r="E103" i="2"/>
  <c r="E102" i="2"/>
  <c r="E101" i="2"/>
  <c r="E100" i="2"/>
  <c r="E99" i="2"/>
  <c r="E8" i="2"/>
  <c r="P105" i="2"/>
  <c r="D24" i="3" s="1"/>
  <c r="N105" i="2"/>
  <c r="D23" i="3" s="1"/>
  <c r="M105" i="2"/>
  <c r="D22" i="3" s="1"/>
  <c r="L105" i="2"/>
  <c r="D21" i="3" s="1"/>
  <c r="K105" i="2"/>
  <c r="D20" i="3" s="1"/>
  <c r="J105" i="2"/>
  <c r="D19" i="3" s="1"/>
  <c r="I105" i="2"/>
  <c r="D18" i="3" s="1"/>
  <c r="H105" i="2"/>
  <c r="D17" i="3" s="1"/>
  <c r="G105" i="2"/>
  <c r="D16" i="3" s="1"/>
  <c r="F105" i="2"/>
  <c r="D15" i="3" s="1"/>
  <c r="H209" i="1"/>
  <c r="D10" i="3" s="1"/>
  <c r="G209" i="1"/>
  <c r="F209" i="1"/>
  <c r="D8" i="3" s="1"/>
  <c r="E209" i="1"/>
  <c r="D7" i="3" s="1"/>
  <c r="D12" i="3" s="1"/>
  <c r="D8" i="1"/>
  <c r="E105" i="2" l="1"/>
  <c r="D209" i="1"/>
  <c r="D26" i="3"/>
  <c r="D28" i="3" l="1"/>
</calcChain>
</file>

<file path=xl/comments1.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sharedStrings.xml><?xml version="1.0" encoding="utf-8"?>
<sst xmlns="http://schemas.openxmlformats.org/spreadsheetml/2006/main" count="640" uniqueCount="99">
  <si>
    <t>Mrs Freda Smith - Yoga teacher</t>
  </si>
  <si>
    <t>Income</t>
  </si>
  <si>
    <t>Classes</t>
  </si>
  <si>
    <t>1 to 1</t>
  </si>
  <si>
    <t>Workshops</t>
  </si>
  <si>
    <t>Miscellaneous</t>
  </si>
  <si>
    <t>Total</t>
  </si>
  <si>
    <t>Date</t>
  </si>
  <si>
    <t>Detail</t>
  </si>
  <si>
    <t>How paid (cash/cheque etc)</t>
  </si>
  <si>
    <t>Tuesday class - cash</t>
  </si>
  <si>
    <t>Tuesday class - cheques</t>
  </si>
  <si>
    <t>cash</t>
  </si>
  <si>
    <t>cheque</t>
  </si>
  <si>
    <t>paypal</t>
  </si>
  <si>
    <t>Mrs Jones</t>
  </si>
  <si>
    <t>Notes</t>
  </si>
  <si>
    <t>Expenses</t>
  </si>
  <si>
    <t>Totals</t>
  </si>
  <si>
    <t>Room hire</t>
  </si>
  <si>
    <t>CPD</t>
  </si>
  <si>
    <t>Insurance</t>
  </si>
  <si>
    <t>Car</t>
  </si>
  <si>
    <t>Travel</t>
  </si>
  <si>
    <t>Phone</t>
  </si>
  <si>
    <t>Computer</t>
  </si>
  <si>
    <t>Books</t>
  </si>
  <si>
    <t>Props</t>
  </si>
  <si>
    <t>St Johns Church</t>
  </si>
  <si>
    <t>card</t>
  </si>
  <si>
    <t>YogaInsure</t>
  </si>
  <si>
    <t>British Circular Yoga</t>
  </si>
  <si>
    <t>Total £</t>
  </si>
  <si>
    <t>Summary</t>
  </si>
  <si>
    <t>Insert extra rows above</t>
  </si>
  <si>
    <t>Profit (loss)</t>
  </si>
  <si>
    <t>Non exhaustive list of possible expenses to claim</t>
  </si>
  <si>
    <t>~ venues</t>
  </si>
  <si>
    <t>~ course materials</t>
  </si>
  <si>
    <t>~ advertising</t>
  </si>
  <si>
    <t>~ IT and internet</t>
  </si>
  <si>
    <t>~ phone</t>
  </si>
  <si>
    <t>~ travel / accommodation</t>
  </si>
  <si>
    <t>~ props and consumables</t>
  </si>
  <si>
    <t>~ insurances</t>
  </si>
  <si>
    <t>~ performing rights if you are using music in class</t>
  </si>
  <si>
    <t>~ journals</t>
  </si>
  <si>
    <t>~ reference books</t>
  </si>
  <si>
    <t>~ CPD</t>
  </si>
  <si>
    <t>~ stationery</t>
  </si>
  <si>
    <t>~ printing (eg business cards)</t>
  </si>
  <si>
    <t>~ web design and hosting</t>
  </si>
  <si>
    <t>~ car costs (either claim a business proportion of all costs, or claim at 45 ppm for up to 10,000 miles a year, then 25ppm afterwards)</t>
  </si>
  <si>
    <t>Personal</t>
  </si>
  <si>
    <t>You'll only need to use the "personal" column for personal expenses from am business bank account. Don't record personal payments from cash, card or private bank account.</t>
  </si>
  <si>
    <t>If you are running a studio, a more sophisticated approach may be needed - let us know if you need advice.</t>
  </si>
  <si>
    <t>Its intended to roll on one sheet for the income and one for expenses for the whole year, but it can be adapted for monthly use, or indeed tailored as you wish to suit your own requirements.</t>
  </si>
  <si>
    <t>If you are trading via a limited company, you will need to adapt this sheet to provide a more extensive recording of transactions on business bank account.</t>
  </si>
  <si>
    <t>~ refreshments during courses / workshops</t>
  </si>
  <si>
    <t>~ professional memberships</t>
  </si>
  <si>
    <t>Monthly workshop</t>
  </si>
  <si>
    <t>Cheques</t>
  </si>
  <si>
    <t>Paypal</t>
  </si>
  <si>
    <t>Cover class for Sue</t>
  </si>
  <si>
    <t>Sally Smith - block of classes</t>
  </si>
  <si>
    <t>Annie Alsopp - block of classes</t>
  </si>
  <si>
    <t>Mr and Mrs Shah - private classes x 3</t>
  </si>
  <si>
    <t>Tax Refund</t>
  </si>
  <si>
    <t>bank</t>
  </si>
  <si>
    <t>The Place</t>
  </si>
  <si>
    <t>receipt no</t>
  </si>
  <si>
    <t>Sue - cover for holiday</t>
  </si>
  <si>
    <t>YogaStuff</t>
  </si>
  <si>
    <t>credit card</t>
  </si>
  <si>
    <t>blocks and eye bags</t>
  </si>
  <si>
    <t>BendyYoga -cpd</t>
  </si>
  <si>
    <t>Rail ticket</t>
  </si>
  <si>
    <t>CoffeePlace</t>
  </si>
  <si>
    <t>Tesco - candles</t>
  </si>
  <si>
    <t xml:space="preserve">mats </t>
  </si>
  <si>
    <t>Staples - computer paper</t>
  </si>
  <si>
    <t>no rcpt</t>
  </si>
  <si>
    <t>Amazon - book</t>
  </si>
  <si>
    <t>BookPeople - manual</t>
  </si>
  <si>
    <t>didn’t get a receipt</t>
  </si>
  <si>
    <t>WH Smith</t>
  </si>
  <si>
    <t>printer ink</t>
  </si>
  <si>
    <t>First Aid Course</t>
  </si>
  <si>
    <t>Tesco - studio decs</t>
  </si>
  <si>
    <t>Adjustment course</t>
  </si>
  <si>
    <t>Mobile phone</t>
  </si>
  <si>
    <t>Accounts for year to 5.4.16</t>
  </si>
  <si>
    <t>Sylvia - sale of mat</t>
  </si>
  <si>
    <t>This spreadsheet is provided on a community free use basis by YogaTax - www.yogatax.co.uk - we would love to help if you need further assistance</t>
  </si>
  <si>
    <t>Receipts are not essential but are desirable and should be cross referenced as far as possible.</t>
  </si>
  <si>
    <t>For further guidance</t>
  </si>
  <si>
    <t>https://yogatax.co.uk/help/</t>
  </si>
  <si>
    <t>Dell</t>
  </si>
  <si>
    <t>new laptop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</si>
</sst>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indexed="8"/>
      <name val="Calibri"/>
      <family val="2"/>
    </font>
    <font>
      <sz val="8"/>
      <color indexed="81"/>
      <name val="Tahoma"/>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14" fontId="0" fillId="0" borderId="0" xfId="0" applyNumberFormat="1"/>
    <xf numFmtId="43" fontId="0" fillId="0" borderId="0" xfId="1" applyFont="1"/>
    <xf numFmtId="43" fontId="0" fillId="0" borderId="1" xfId="1" applyFont="1" applyBorder="1"/>
    <xf numFmtId="43" fontId="0" fillId="0" borderId="2" xfId="1" applyFont="1" applyBorder="1"/>
    <xf numFmtId="0" fontId="0" fillId="0" borderId="0" xfId="0" applyBorder="1"/>
    <xf numFmtId="0" fontId="0" fillId="0" borderId="0" xfId="0" applyAlignment="1">
      <alignment horizontal="left"/>
    </xf>
    <xf numFmtId="14" fontId="0" fillId="0" borderId="0" xfId="0" applyNumberFormat="1" applyAlignment="1">
      <alignment horizontal="left"/>
    </xf>
    <xf numFmtId="43" fontId="0" fillId="0" borderId="2" xfId="0" applyNumberFormat="1" applyBorder="1"/>
    <xf numFmtId="43" fontId="0" fillId="0" borderId="0" xfId="1" applyFont="1" applyAlignment="1">
      <alignment horizontal="right"/>
    </xf>
    <xf numFmtId="43" fontId="0" fillId="0" borderId="0" xfId="0" applyNumberFormat="1"/>
    <xf numFmtId="43" fontId="0" fillId="0" borderId="1" xfId="0" applyNumberFormat="1" applyBorder="1"/>
    <xf numFmtId="43" fontId="0" fillId="0" borderId="0" xfId="1" applyFont="1" applyAlignment="1"/>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tabSelected="1" workbookViewId="0">
      <pane ySplit="6" topLeftCell="A7" activePane="bottomLeft" state="frozen"/>
      <selection pane="bottomLeft" activeCell="A7" sqref="A7"/>
    </sheetView>
  </sheetViews>
  <sheetFormatPr defaultRowHeight="15" x14ac:dyDescent="0.25"/>
  <cols>
    <col min="1" max="1" width="10.7109375" bestFit="1" customWidth="1"/>
    <col min="2" max="2" width="37.5703125" customWidth="1"/>
    <col min="4" max="6" width="12" style="2" customWidth="1"/>
    <col min="7" max="7" width="13.28515625" style="2" customWidth="1"/>
    <col min="8" max="8" width="18.140625" style="2" customWidth="1"/>
  </cols>
  <sheetData>
    <row r="1" spans="1:9" x14ac:dyDescent="0.25">
      <c r="A1" t="s">
        <v>0</v>
      </c>
    </row>
    <row r="2" spans="1:9" x14ac:dyDescent="0.25">
      <c r="A2" t="s">
        <v>91</v>
      </c>
    </row>
    <row r="3" spans="1:9" x14ac:dyDescent="0.25">
      <c r="A3" t="s">
        <v>1</v>
      </c>
    </row>
    <row r="6" spans="1:9" x14ac:dyDescent="0.25">
      <c r="A6" t="s">
        <v>7</v>
      </c>
      <c r="B6" t="s">
        <v>8</v>
      </c>
      <c r="C6" t="s">
        <v>9</v>
      </c>
      <c r="D6" s="9" t="s">
        <v>32</v>
      </c>
      <c r="E6" s="9" t="s">
        <v>2</v>
      </c>
      <c r="F6" s="9" t="s">
        <v>3</v>
      </c>
      <c r="G6" s="9" t="s">
        <v>4</v>
      </c>
      <c r="H6" s="9" t="s">
        <v>5</v>
      </c>
      <c r="I6" s="2" t="s">
        <v>16</v>
      </c>
    </row>
    <row r="8" spans="1:9" x14ac:dyDescent="0.25">
      <c r="A8" s="1">
        <v>42102</v>
      </c>
      <c r="B8" t="s">
        <v>10</v>
      </c>
      <c r="C8" t="s">
        <v>12</v>
      </c>
      <c r="D8" s="2">
        <f>SUM(E8:H8)</f>
        <v>40</v>
      </c>
      <c r="E8" s="2">
        <v>40</v>
      </c>
    </row>
    <row r="9" spans="1:9" x14ac:dyDescent="0.25">
      <c r="A9" s="1">
        <v>42102</v>
      </c>
      <c r="B9" t="s">
        <v>11</v>
      </c>
      <c r="C9" t="s">
        <v>13</v>
      </c>
      <c r="D9" s="2">
        <f t="shared" ref="D9:D73" si="0">SUM(E9:H9)</f>
        <v>20</v>
      </c>
      <c r="E9" s="2">
        <v>20</v>
      </c>
    </row>
    <row r="10" spans="1:9" x14ac:dyDescent="0.25">
      <c r="A10" s="1">
        <v>42101</v>
      </c>
      <c r="B10" t="s">
        <v>15</v>
      </c>
      <c r="C10" t="s">
        <v>14</v>
      </c>
      <c r="D10" s="2">
        <f t="shared" si="0"/>
        <v>40</v>
      </c>
      <c r="F10" s="2">
        <v>40</v>
      </c>
    </row>
    <row r="11" spans="1:9" x14ac:dyDescent="0.25">
      <c r="A11" s="1">
        <v>42468</v>
      </c>
      <c r="B11" t="s">
        <v>64</v>
      </c>
      <c r="C11" t="s">
        <v>14</v>
      </c>
      <c r="D11" s="2">
        <f t="shared" si="0"/>
        <v>80</v>
      </c>
      <c r="E11" s="2">
        <v>80</v>
      </c>
    </row>
    <row r="12" spans="1:9" x14ac:dyDescent="0.25">
      <c r="A12" s="1">
        <v>42109</v>
      </c>
      <c r="B12" t="s">
        <v>10</v>
      </c>
      <c r="C12" t="s">
        <v>12</v>
      </c>
      <c r="D12" s="2">
        <f t="shared" si="0"/>
        <v>22</v>
      </c>
      <c r="E12" s="2">
        <v>22</v>
      </c>
    </row>
    <row r="13" spans="1:9" x14ac:dyDescent="0.25">
      <c r="A13" s="1">
        <v>42109</v>
      </c>
      <c r="B13" t="s">
        <v>11</v>
      </c>
      <c r="C13" t="s">
        <v>13</v>
      </c>
      <c r="D13" s="2">
        <f t="shared" si="0"/>
        <v>30</v>
      </c>
      <c r="E13" s="2">
        <v>30</v>
      </c>
    </row>
    <row r="14" spans="1:9" x14ac:dyDescent="0.25">
      <c r="A14" s="1">
        <v>42108</v>
      </c>
      <c r="B14" t="s">
        <v>15</v>
      </c>
      <c r="C14" t="s">
        <v>14</v>
      </c>
      <c r="D14" s="2">
        <f t="shared" si="0"/>
        <v>40</v>
      </c>
      <c r="F14" s="2">
        <v>40</v>
      </c>
    </row>
    <row r="15" spans="1:9" x14ac:dyDescent="0.25">
      <c r="A15" s="1">
        <v>42116</v>
      </c>
      <c r="B15" t="s">
        <v>10</v>
      </c>
      <c r="C15" t="s">
        <v>12</v>
      </c>
      <c r="D15" s="2">
        <f t="shared" si="0"/>
        <v>38</v>
      </c>
      <c r="E15" s="2">
        <v>38</v>
      </c>
    </row>
    <row r="16" spans="1:9" x14ac:dyDescent="0.25">
      <c r="A16" s="1">
        <v>42116</v>
      </c>
      <c r="B16" t="s">
        <v>11</v>
      </c>
      <c r="C16" t="s">
        <v>13</v>
      </c>
      <c r="D16" s="2">
        <f t="shared" si="0"/>
        <v>42</v>
      </c>
      <c r="E16" s="2">
        <v>42</v>
      </c>
    </row>
    <row r="17" spans="1:8" x14ac:dyDescent="0.25">
      <c r="A17" s="1">
        <v>42115</v>
      </c>
      <c r="B17" t="s">
        <v>15</v>
      </c>
      <c r="C17" t="s">
        <v>14</v>
      </c>
      <c r="D17" s="2">
        <f t="shared" si="0"/>
        <v>40</v>
      </c>
      <c r="F17" s="2">
        <v>40</v>
      </c>
    </row>
    <row r="18" spans="1:8" x14ac:dyDescent="0.25">
      <c r="A18" s="1">
        <v>42123</v>
      </c>
      <c r="B18" t="s">
        <v>10</v>
      </c>
      <c r="C18" t="s">
        <v>12</v>
      </c>
      <c r="D18" s="2">
        <f t="shared" si="0"/>
        <v>35</v>
      </c>
      <c r="E18" s="2">
        <v>35</v>
      </c>
    </row>
    <row r="19" spans="1:8" x14ac:dyDescent="0.25">
      <c r="A19" s="1">
        <v>42123</v>
      </c>
      <c r="B19" t="s">
        <v>11</v>
      </c>
      <c r="C19" t="s">
        <v>13</v>
      </c>
      <c r="D19" s="2">
        <f t="shared" si="0"/>
        <v>25</v>
      </c>
      <c r="E19" s="2">
        <v>25</v>
      </c>
    </row>
    <row r="20" spans="1:8" x14ac:dyDescent="0.25">
      <c r="A20" s="1">
        <v>42122</v>
      </c>
      <c r="B20" t="s">
        <v>15</v>
      </c>
      <c r="C20" t="s">
        <v>14</v>
      </c>
      <c r="D20" s="2">
        <f t="shared" si="0"/>
        <v>40</v>
      </c>
      <c r="F20" s="2">
        <v>40</v>
      </c>
    </row>
    <row r="21" spans="1:8" x14ac:dyDescent="0.25">
      <c r="A21" s="1">
        <v>42488</v>
      </c>
      <c r="B21" t="s">
        <v>92</v>
      </c>
      <c r="C21" t="s">
        <v>12</v>
      </c>
      <c r="D21" s="2">
        <f t="shared" si="0"/>
        <v>15</v>
      </c>
      <c r="H21" s="2">
        <v>15</v>
      </c>
    </row>
    <row r="22" spans="1:8" x14ac:dyDescent="0.25">
      <c r="A22" s="1">
        <v>42124</v>
      </c>
      <c r="B22" t="s">
        <v>60</v>
      </c>
      <c r="C22" t="s">
        <v>12</v>
      </c>
      <c r="D22" s="2">
        <f t="shared" si="0"/>
        <v>25</v>
      </c>
      <c r="G22" s="2">
        <v>25</v>
      </c>
    </row>
    <row r="23" spans="1:8" x14ac:dyDescent="0.25">
      <c r="A23" s="1">
        <v>42124</v>
      </c>
      <c r="B23" t="s">
        <v>60</v>
      </c>
      <c r="C23" t="s">
        <v>61</v>
      </c>
      <c r="D23" s="2">
        <f t="shared" si="0"/>
        <v>30</v>
      </c>
      <c r="G23" s="2">
        <v>30</v>
      </c>
    </row>
    <row r="24" spans="1:8" x14ac:dyDescent="0.25">
      <c r="A24" s="1">
        <v>42124</v>
      </c>
      <c r="B24" t="s">
        <v>60</v>
      </c>
      <c r="C24" t="s">
        <v>62</v>
      </c>
      <c r="D24" s="2">
        <f t="shared" si="0"/>
        <v>20</v>
      </c>
      <c r="G24" s="2">
        <v>20</v>
      </c>
    </row>
    <row r="25" spans="1:8" x14ac:dyDescent="0.25">
      <c r="A25" s="1">
        <v>42130</v>
      </c>
      <c r="B25" t="s">
        <v>10</v>
      </c>
      <c r="C25" t="s">
        <v>12</v>
      </c>
      <c r="D25" s="2">
        <f t="shared" si="0"/>
        <v>18</v>
      </c>
      <c r="E25" s="2">
        <v>18</v>
      </c>
    </row>
    <row r="26" spans="1:8" x14ac:dyDescent="0.25">
      <c r="A26" s="1">
        <v>42130</v>
      </c>
      <c r="B26" t="s">
        <v>11</v>
      </c>
      <c r="C26" t="s">
        <v>13</v>
      </c>
      <c r="D26" s="2">
        <f t="shared" si="0"/>
        <v>62</v>
      </c>
      <c r="E26" s="2">
        <v>62</v>
      </c>
    </row>
    <row r="27" spans="1:8" x14ac:dyDescent="0.25">
      <c r="A27" s="1">
        <v>42129</v>
      </c>
      <c r="B27" t="s">
        <v>15</v>
      </c>
      <c r="C27" t="s">
        <v>14</v>
      </c>
      <c r="D27" s="2">
        <f t="shared" si="0"/>
        <v>40</v>
      </c>
      <c r="F27" s="2">
        <v>40</v>
      </c>
    </row>
    <row r="28" spans="1:8" x14ac:dyDescent="0.25">
      <c r="A28" s="1">
        <v>42137</v>
      </c>
      <c r="B28" t="s">
        <v>10</v>
      </c>
      <c r="C28" t="s">
        <v>12</v>
      </c>
      <c r="D28" s="2">
        <f t="shared" si="0"/>
        <v>40</v>
      </c>
      <c r="E28" s="2">
        <v>40</v>
      </c>
    </row>
    <row r="29" spans="1:8" x14ac:dyDescent="0.25">
      <c r="A29" s="1">
        <v>42137</v>
      </c>
      <c r="B29" t="s">
        <v>11</v>
      </c>
      <c r="C29" t="s">
        <v>13</v>
      </c>
      <c r="D29" s="2">
        <f t="shared" si="0"/>
        <v>25</v>
      </c>
      <c r="E29" s="2">
        <v>25</v>
      </c>
    </row>
    <row r="30" spans="1:8" x14ac:dyDescent="0.25">
      <c r="A30" s="1">
        <v>42136</v>
      </c>
      <c r="B30" t="s">
        <v>15</v>
      </c>
      <c r="C30" t="s">
        <v>14</v>
      </c>
      <c r="D30" s="2">
        <f t="shared" si="0"/>
        <v>40</v>
      </c>
      <c r="F30" s="2">
        <v>40</v>
      </c>
    </row>
    <row r="31" spans="1:8" x14ac:dyDescent="0.25">
      <c r="A31" s="1">
        <v>42503</v>
      </c>
      <c r="B31" t="s">
        <v>64</v>
      </c>
      <c r="C31" t="s">
        <v>14</v>
      </c>
      <c r="D31" s="2">
        <f t="shared" si="0"/>
        <v>80</v>
      </c>
      <c r="E31" s="2">
        <v>80</v>
      </c>
    </row>
    <row r="32" spans="1:8" x14ac:dyDescent="0.25">
      <c r="A32" s="1">
        <v>42504</v>
      </c>
      <c r="B32" t="s">
        <v>65</v>
      </c>
      <c r="C32" t="s">
        <v>12</v>
      </c>
      <c r="D32" s="2">
        <f t="shared" si="0"/>
        <v>80</v>
      </c>
      <c r="E32" s="2">
        <v>80</v>
      </c>
    </row>
    <row r="33" spans="1:7" x14ac:dyDescent="0.25">
      <c r="A33" s="1">
        <v>42144</v>
      </c>
      <c r="B33" t="s">
        <v>10</v>
      </c>
      <c r="C33" t="s">
        <v>12</v>
      </c>
      <c r="D33" s="2">
        <f t="shared" si="0"/>
        <v>32</v>
      </c>
      <c r="E33" s="2">
        <v>32</v>
      </c>
    </row>
    <row r="34" spans="1:7" x14ac:dyDescent="0.25">
      <c r="A34" s="1">
        <v>42144</v>
      </c>
      <c r="B34" t="s">
        <v>11</v>
      </c>
      <c r="C34" t="s">
        <v>13</v>
      </c>
      <c r="D34" s="2">
        <f t="shared" si="0"/>
        <v>18</v>
      </c>
      <c r="E34" s="2">
        <v>18</v>
      </c>
    </row>
    <row r="35" spans="1:7" x14ac:dyDescent="0.25">
      <c r="A35" s="1">
        <v>42143</v>
      </c>
      <c r="B35" t="s">
        <v>15</v>
      </c>
      <c r="C35" t="s">
        <v>14</v>
      </c>
      <c r="D35" s="2">
        <f t="shared" si="0"/>
        <v>40</v>
      </c>
      <c r="F35" s="2">
        <v>40</v>
      </c>
    </row>
    <row r="36" spans="1:7" x14ac:dyDescent="0.25">
      <c r="A36" s="1">
        <v>42151</v>
      </c>
      <c r="B36" t="s">
        <v>10</v>
      </c>
      <c r="C36" t="s">
        <v>12</v>
      </c>
      <c r="D36" s="2">
        <f t="shared" si="0"/>
        <v>37</v>
      </c>
      <c r="E36" s="2">
        <v>37</v>
      </c>
    </row>
    <row r="37" spans="1:7" x14ac:dyDescent="0.25">
      <c r="A37" s="1">
        <v>42151</v>
      </c>
      <c r="B37" t="s">
        <v>11</v>
      </c>
      <c r="C37" t="s">
        <v>13</v>
      </c>
      <c r="D37" s="2">
        <f t="shared" si="0"/>
        <v>43</v>
      </c>
      <c r="E37" s="2">
        <v>43</v>
      </c>
    </row>
    <row r="38" spans="1:7" x14ac:dyDescent="0.25">
      <c r="A38" s="1">
        <v>42150</v>
      </c>
      <c r="B38" t="s">
        <v>15</v>
      </c>
      <c r="C38" t="s">
        <v>14</v>
      </c>
      <c r="D38" s="2">
        <f t="shared" si="0"/>
        <v>40</v>
      </c>
      <c r="F38" s="2">
        <v>40</v>
      </c>
    </row>
    <row r="39" spans="1:7" x14ac:dyDescent="0.25">
      <c r="A39" s="1">
        <v>42155</v>
      </c>
      <c r="B39" t="s">
        <v>60</v>
      </c>
      <c r="C39" t="s">
        <v>12</v>
      </c>
      <c r="D39" s="2">
        <f t="shared" si="0"/>
        <v>10</v>
      </c>
      <c r="G39" s="2">
        <v>10</v>
      </c>
    </row>
    <row r="40" spans="1:7" x14ac:dyDescent="0.25">
      <c r="A40" s="1">
        <v>42155</v>
      </c>
      <c r="B40" t="s">
        <v>60</v>
      </c>
      <c r="C40" t="s">
        <v>61</v>
      </c>
      <c r="D40" s="2">
        <f t="shared" si="0"/>
        <v>40</v>
      </c>
      <c r="G40" s="2">
        <v>40</v>
      </c>
    </row>
    <row r="41" spans="1:7" x14ac:dyDescent="0.25">
      <c r="A41" s="1">
        <v>42521</v>
      </c>
      <c r="B41" t="s">
        <v>60</v>
      </c>
      <c r="C41" t="s">
        <v>62</v>
      </c>
      <c r="D41" s="2">
        <f t="shared" si="0"/>
        <v>20</v>
      </c>
      <c r="G41" s="2">
        <v>20</v>
      </c>
    </row>
    <row r="42" spans="1:7" x14ac:dyDescent="0.25">
      <c r="A42" s="1">
        <v>42158</v>
      </c>
      <c r="B42" t="s">
        <v>10</v>
      </c>
      <c r="C42" t="s">
        <v>12</v>
      </c>
      <c r="D42" s="2">
        <f t="shared" si="0"/>
        <v>18</v>
      </c>
      <c r="E42" s="2">
        <v>18</v>
      </c>
    </row>
    <row r="43" spans="1:7" x14ac:dyDescent="0.25">
      <c r="A43" s="1">
        <v>42158</v>
      </c>
      <c r="B43" t="s">
        <v>11</v>
      </c>
      <c r="C43" t="s">
        <v>13</v>
      </c>
      <c r="D43" s="2">
        <f t="shared" si="0"/>
        <v>22</v>
      </c>
      <c r="E43" s="2">
        <v>22</v>
      </c>
    </row>
    <row r="44" spans="1:7" x14ac:dyDescent="0.25">
      <c r="A44" s="1">
        <v>42157</v>
      </c>
      <c r="B44" t="s">
        <v>15</v>
      </c>
      <c r="C44" t="s">
        <v>14</v>
      </c>
      <c r="D44" s="2">
        <f t="shared" si="0"/>
        <v>40</v>
      </c>
      <c r="F44" s="2">
        <v>40</v>
      </c>
    </row>
    <row r="45" spans="1:7" x14ac:dyDescent="0.25">
      <c r="A45" s="1">
        <v>42165</v>
      </c>
      <c r="B45" t="s">
        <v>10</v>
      </c>
      <c r="C45" t="s">
        <v>12</v>
      </c>
      <c r="D45" s="2">
        <f t="shared" si="0"/>
        <v>25</v>
      </c>
      <c r="E45" s="2">
        <v>25</v>
      </c>
    </row>
    <row r="46" spans="1:7" x14ac:dyDescent="0.25">
      <c r="A46" s="1">
        <v>42165</v>
      </c>
      <c r="B46" t="s">
        <v>11</v>
      </c>
      <c r="C46" t="s">
        <v>13</v>
      </c>
      <c r="D46" s="2">
        <f t="shared" si="0"/>
        <v>20</v>
      </c>
      <c r="E46" s="2">
        <v>20</v>
      </c>
    </row>
    <row r="47" spans="1:7" x14ac:dyDescent="0.25">
      <c r="A47" s="1">
        <v>42164</v>
      </c>
      <c r="B47" t="s">
        <v>15</v>
      </c>
      <c r="C47" t="s">
        <v>14</v>
      </c>
      <c r="D47" s="2">
        <f t="shared" si="0"/>
        <v>40</v>
      </c>
      <c r="F47" s="2">
        <v>40</v>
      </c>
    </row>
    <row r="48" spans="1:7" x14ac:dyDescent="0.25">
      <c r="A48" s="1">
        <v>42172</v>
      </c>
      <c r="B48" t="s">
        <v>10</v>
      </c>
      <c r="C48" t="s">
        <v>12</v>
      </c>
      <c r="D48" s="2">
        <f t="shared" si="0"/>
        <v>45</v>
      </c>
      <c r="E48" s="2">
        <v>45</v>
      </c>
    </row>
    <row r="49" spans="1:7" x14ac:dyDescent="0.25">
      <c r="A49" s="1">
        <v>42172</v>
      </c>
      <c r="B49" t="s">
        <v>11</v>
      </c>
      <c r="C49" t="s">
        <v>13</v>
      </c>
      <c r="D49" s="2">
        <f t="shared" si="0"/>
        <v>20</v>
      </c>
      <c r="E49" s="2">
        <v>20</v>
      </c>
    </row>
    <row r="50" spans="1:7" x14ac:dyDescent="0.25">
      <c r="A50" s="1">
        <v>42171</v>
      </c>
      <c r="B50" t="s">
        <v>15</v>
      </c>
      <c r="C50" t="s">
        <v>14</v>
      </c>
      <c r="D50" s="2">
        <f t="shared" si="0"/>
        <v>40</v>
      </c>
      <c r="F50" s="2">
        <v>40</v>
      </c>
    </row>
    <row r="51" spans="1:7" x14ac:dyDescent="0.25">
      <c r="A51" s="1">
        <v>42179</v>
      </c>
      <c r="B51" t="s">
        <v>10</v>
      </c>
      <c r="C51" t="s">
        <v>12</v>
      </c>
      <c r="D51" s="2">
        <f t="shared" si="0"/>
        <v>10</v>
      </c>
      <c r="E51" s="2">
        <v>10</v>
      </c>
    </row>
    <row r="52" spans="1:7" x14ac:dyDescent="0.25">
      <c r="A52" s="1">
        <v>42179</v>
      </c>
      <c r="B52" t="s">
        <v>11</v>
      </c>
      <c r="C52" t="s">
        <v>13</v>
      </c>
      <c r="D52" s="2">
        <f t="shared" si="0"/>
        <v>40</v>
      </c>
      <c r="E52" s="2">
        <v>40</v>
      </c>
    </row>
    <row r="53" spans="1:7" x14ac:dyDescent="0.25">
      <c r="A53" s="1">
        <v>42178</v>
      </c>
      <c r="B53" t="s">
        <v>15</v>
      </c>
      <c r="C53" t="s">
        <v>14</v>
      </c>
      <c r="D53" s="2">
        <f t="shared" si="0"/>
        <v>40</v>
      </c>
      <c r="F53" s="2">
        <v>40</v>
      </c>
    </row>
    <row r="54" spans="1:7" x14ac:dyDescent="0.25">
      <c r="A54" s="1">
        <v>42551</v>
      </c>
      <c r="B54" t="s">
        <v>60</v>
      </c>
      <c r="C54" t="s">
        <v>12</v>
      </c>
      <c r="D54" s="2">
        <f t="shared" si="0"/>
        <v>25</v>
      </c>
      <c r="G54" s="2">
        <v>25</v>
      </c>
    </row>
    <row r="55" spans="1:7" x14ac:dyDescent="0.25">
      <c r="A55" s="1">
        <v>42551</v>
      </c>
      <c r="B55" t="s">
        <v>60</v>
      </c>
      <c r="C55" t="s">
        <v>61</v>
      </c>
      <c r="D55" s="2">
        <f t="shared" si="0"/>
        <v>60</v>
      </c>
      <c r="G55" s="2">
        <v>60</v>
      </c>
    </row>
    <row r="56" spans="1:7" x14ac:dyDescent="0.25">
      <c r="A56" s="1">
        <v>42186</v>
      </c>
      <c r="B56" t="s">
        <v>10</v>
      </c>
      <c r="C56" t="s">
        <v>12</v>
      </c>
      <c r="D56" s="2">
        <f t="shared" si="0"/>
        <v>35</v>
      </c>
      <c r="E56" s="2">
        <v>35</v>
      </c>
    </row>
    <row r="57" spans="1:7" x14ac:dyDescent="0.25">
      <c r="A57" s="1">
        <v>42186</v>
      </c>
      <c r="B57" t="s">
        <v>11</v>
      </c>
      <c r="C57" t="s">
        <v>13</v>
      </c>
      <c r="D57" s="2">
        <f t="shared" si="0"/>
        <v>25</v>
      </c>
      <c r="E57" s="2">
        <v>25</v>
      </c>
    </row>
    <row r="58" spans="1:7" x14ac:dyDescent="0.25">
      <c r="A58" s="1">
        <v>42185</v>
      </c>
      <c r="B58" t="s">
        <v>15</v>
      </c>
      <c r="C58" t="s">
        <v>14</v>
      </c>
      <c r="D58" s="2">
        <f t="shared" si="0"/>
        <v>40</v>
      </c>
      <c r="F58" s="2">
        <v>40</v>
      </c>
    </row>
    <row r="59" spans="1:7" x14ac:dyDescent="0.25">
      <c r="A59" s="1">
        <v>42193</v>
      </c>
      <c r="B59" t="s">
        <v>10</v>
      </c>
      <c r="C59" t="s">
        <v>12</v>
      </c>
      <c r="D59" s="2">
        <f t="shared" si="0"/>
        <v>25</v>
      </c>
      <c r="E59" s="2">
        <v>25</v>
      </c>
    </row>
    <row r="60" spans="1:7" x14ac:dyDescent="0.25">
      <c r="A60" s="1">
        <v>42193</v>
      </c>
      <c r="B60" t="s">
        <v>11</v>
      </c>
      <c r="C60" t="s">
        <v>13</v>
      </c>
      <c r="D60" s="2">
        <f t="shared" si="0"/>
        <v>20</v>
      </c>
      <c r="E60" s="2">
        <v>20</v>
      </c>
    </row>
    <row r="61" spans="1:7" x14ac:dyDescent="0.25">
      <c r="A61" s="1">
        <v>42192</v>
      </c>
      <c r="B61" t="s">
        <v>15</v>
      </c>
      <c r="C61" t="s">
        <v>14</v>
      </c>
      <c r="D61" s="2">
        <f t="shared" si="0"/>
        <v>40</v>
      </c>
      <c r="F61" s="2">
        <v>40</v>
      </c>
    </row>
    <row r="62" spans="1:7" x14ac:dyDescent="0.25">
      <c r="A62" s="1">
        <v>42200</v>
      </c>
      <c r="B62" t="s">
        <v>10</v>
      </c>
      <c r="C62" t="s">
        <v>12</v>
      </c>
      <c r="D62" s="2">
        <f t="shared" si="0"/>
        <v>40</v>
      </c>
      <c r="E62" s="2">
        <v>40</v>
      </c>
    </row>
    <row r="63" spans="1:7" x14ac:dyDescent="0.25">
      <c r="A63" s="1">
        <v>42200</v>
      </c>
      <c r="B63" t="s">
        <v>11</v>
      </c>
      <c r="C63" t="s">
        <v>13</v>
      </c>
      <c r="D63" s="2">
        <f t="shared" si="0"/>
        <v>10</v>
      </c>
      <c r="E63" s="2">
        <v>10</v>
      </c>
    </row>
    <row r="64" spans="1:7" x14ac:dyDescent="0.25">
      <c r="A64" s="1">
        <v>42199</v>
      </c>
      <c r="B64" t="s">
        <v>15</v>
      </c>
      <c r="C64" t="s">
        <v>14</v>
      </c>
      <c r="D64" s="2">
        <f t="shared" si="0"/>
        <v>40</v>
      </c>
      <c r="F64" s="2">
        <v>40</v>
      </c>
    </row>
    <row r="65" spans="1:7" x14ac:dyDescent="0.25">
      <c r="A65" s="1">
        <v>42565</v>
      </c>
      <c r="B65" t="s">
        <v>66</v>
      </c>
      <c r="C65" t="s">
        <v>13</v>
      </c>
      <c r="D65" s="2">
        <f t="shared" si="0"/>
        <v>120</v>
      </c>
      <c r="F65" s="2">
        <v>120</v>
      </c>
    </row>
    <row r="66" spans="1:7" x14ac:dyDescent="0.25">
      <c r="A66" s="1">
        <v>42207</v>
      </c>
      <c r="B66" t="s">
        <v>10</v>
      </c>
      <c r="C66" t="s">
        <v>12</v>
      </c>
      <c r="D66" s="2">
        <f t="shared" si="0"/>
        <v>10</v>
      </c>
      <c r="E66" s="2">
        <v>10</v>
      </c>
    </row>
    <row r="67" spans="1:7" x14ac:dyDescent="0.25">
      <c r="A67" s="1">
        <v>42207</v>
      </c>
      <c r="B67" t="s">
        <v>11</v>
      </c>
      <c r="C67" t="s">
        <v>13</v>
      </c>
      <c r="D67" s="2">
        <f t="shared" si="0"/>
        <v>30</v>
      </c>
      <c r="E67" s="2">
        <v>30</v>
      </c>
    </row>
    <row r="68" spans="1:7" x14ac:dyDescent="0.25">
      <c r="A68" s="1">
        <v>42206</v>
      </c>
      <c r="B68" t="s">
        <v>15</v>
      </c>
      <c r="C68" t="s">
        <v>14</v>
      </c>
      <c r="D68" s="2">
        <f t="shared" si="0"/>
        <v>40</v>
      </c>
      <c r="F68" s="2">
        <v>40</v>
      </c>
    </row>
    <row r="69" spans="1:7" x14ac:dyDescent="0.25">
      <c r="A69" s="1">
        <v>42214</v>
      </c>
      <c r="B69" t="s">
        <v>10</v>
      </c>
      <c r="C69" t="s">
        <v>12</v>
      </c>
      <c r="D69" s="2">
        <f t="shared" si="0"/>
        <v>20</v>
      </c>
      <c r="E69" s="2">
        <v>20</v>
      </c>
    </row>
    <row r="70" spans="1:7" x14ac:dyDescent="0.25">
      <c r="A70" s="1">
        <v>42214</v>
      </c>
      <c r="B70" t="s">
        <v>11</v>
      </c>
      <c r="C70" t="s">
        <v>13</v>
      </c>
      <c r="D70" s="2">
        <f t="shared" si="0"/>
        <v>30</v>
      </c>
      <c r="E70" s="2">
        <v>30</v>
      </c>
    </row>
    <row r="71" spans="1:7" x14ac:dyDescent="0.25">
      <c r="A71" s="1">
        <v>42213</v>
      </c>
      <c r="B71" t="s">
        <v>15</v>
      </c>
      <c r="C71" t="s">
        <v>14</v>
      </c>
      <c r="D71" s="2">
        <f t="shared" si="0"/>
        <v>40</v>
      </c>
      <c r="F71" s="2">
        <v>40</v>
      </c>
    </row>
    <row r="72" spans="1:7" x14ac:dyDescent="0.25">
      <c r="A72" s="1">
        <v>42216</v>
      </c>
      <c r="B72" t="s">
        <v>60</v>
      </c>
      <c r="C72" t="s">
        <v>12</v>
      </c>
      <c r="D72" s="2">
        <f t="shared" si="0"/>
        <v>40</v>
      </c>
      <c r="G72" s="2">
        <v>40</v>
      </c>
    </row>
    <row r="73" spans="1:7" x14ac:dyDescent="0.25">
      <c r="A73" s="1">
        <v>42216</v>
      </c>
      <c r="B73" t="s">
        <v>60</v>
      </c>
      <c r="C73" t="s">
        <v>61</v>
      </c>
      <c r="D73" s="2">
        <f t="shared" si="0"/>
        <v>10</v>
      </c>
      <c r="G73" s="2">
        <v>10</v>
      </c>
    </row>
    <row r="74" spans="1:7" x14ac:dyDescent="0.25">
      <c r="A74" s="1">
        <v>42216</v>
      </c>
      <c r="B74" t="s">
        <v>60</v>
      </c>
      <c r="C74" t="s">
        <v>62</v>
      </c>
      <c r="D74" s="2">
        <f t="shared" ref="D74:D137" si="1">SUM(E74:H74)</f>
        <v>20</v>
      </c>
      <c r="G74" s="2">
        <v>20</v>
      </c>
    </row>
    <row r="75" spans="1:7" x14ac:dyDescent="0.25">
      <c r="A75" s="1">
        <v>42221</v>
      </c>
      <c r="B75" t="s">
        <v>10</v>
      </c>
      <c r="C75" t="s">
        <v>12</v>
      </c>
      <c r="D75" s="2">
        <f t="shared" si="1"/>
        <v>20</v>
      </c>
      <c r="E75" s="2">
        <v>20</v>
      </c>
    </row>
    <row r="76" spans="1:7" x14ac:dyDescent="0.25">
      <c r="A76" s="1">
        <v>42221</v>
      </c>
      <c r="B76" t="s">
        <v>11</v>
      </c>
      <c r="C76" t="s">
        <v>13</v>
      </c>
      <c r="D76" s="2">
        <f t="shared" si="1"/>
        <v>10</v>
      </c>
      <c r="E76" s="2">
        <v>10</v>
      </c>
    </row>
    <row r="77" spans="1:7" x14ac:dyDescent="0.25">
      <c r="A77" s="1">
        <v>42220</v>
      </c>
      <c r="B77" t="s">
        <v>15</v>
      </c>
      <c r="C77" t="s">
        <v>14</v>
      </c>
      <c r="D77" s="2">
        <f t="shared" si="1"/>
        <v>40</v>
      </c>
      <c r="F77" s="2">
        <v>40</v>
      </c>
    </row>
    <row r="78" spans="1:7" x14ac:dyDescent="0.25">
      <c r="A78" s="1">
        <v>42228</v>
      </c>
      <c r="B78" t="s">
        <v>10</v>
      </c>
      <c r="C78" t="s">
        <v>12</v>
      </c>
      <c r="D78" s="2">
        <f t="shared" si="1"/>
        <v>30</v>
      </c>
      <c r="E78" s="2">
        <v>30</v>
      </c>
    </row>
    <row r="79" spans="1:7" x14ac:dyDescent="0.25">
      <c r="A79" s="1">
        <v>42228</v>
      </c>
      <c r="B79" t="s">
        <v>11</v>
      </c>
      <c r="C79" t="s">
        <v>13</v>
      </c>
      <c r="D79" s="2">
        <f t="shared" si="1"/>
        <v>10</v>
      </c>
      <c r="E79" s="2">
        <v>10</v>
      </c>
    </row>
    <row r="80" spans="1:7" x14ac:dyDescent="0.25">
      <c r="A80" s="1">
        <v>42227</v>
      </c>
      <c r="B80" t="s">
        <v>15</v>
      </c>
      <c r="C80" t="s">
        <v>14</v>
      </c>
      <c r="D80" s="2">
        <f t="shared" si="1"/>
        <v>40</v>
      </c>
      <c r="F80" s="2">
        <v>40</v>
      </c>
    </row>
    <row r="81" spans="1:6" x14ac:dyDescent="0.25">
      <c r="A81" s="1">
        <v>42235</v>
      </c>
      <c r="B81" t="s">
        <v>10</v>
      </c>
      <c r="C81" t="s">
        <v>12</v>
      </c>
      <c r="D81" s="2">
        <f t="shared" si="1"/>
        <v>50</v>
      </c>
      <c r="E81" s="2">
        <v>50</v>
      </c>
    </row>
    <row r="82" spans="1:6" x14ac:dyDescent="0.25">
      <c r="A82" s="1">
        <v>42235</v>
      </c>
      <c r="B82" t="s">
        <v>11</v>
      </c>
      <c r="C82" t="s">
        <v>13</v>
      </c>
      <c r="D82" s="2">
        <f t="shared" si="1"/>
        <v>0</v>
      </c>
      <c r="E82" s="2">
        <v>0</v>
      </c>
    </row>
    <row r="83" spans="1:6" x14ac:dyDescent="0.25">
      <c r="A83" s="1">
        <v>42234</v>
      </c>
      <c r="B83" t="s">
        <v>15</v>
      </c>
      <c r="C83" t="s">
        <v>14</v>
      </c>
      <c r="D83" s="2">
        <f t="shared" si="1"/>
        <v>40</v>
      </c>
      <c r="F83" s="2">
        <v>40</v>
      </c>
    </row>
    <row r="84" spans="1:6" x14ac:dyDescent="0.25">
      <c r="A84" s="1">
        <v>42242</v>
      </c>
      <c r="B84" t="s">
        <v>10</v>
      </c>
      <c r="C84" t="s">
        <v>12</v>
      </c>
      <c r="D84" s="2">
        <f t="shared" si="1"/>
        <v>22</v>
      </c>
      <c r="E84" s="2">
        <v>22</v>
      </c>
    </row>
    <row r="85" spans="1:6" x14ac:dyDescent="0.25">
      <c r="A85" s="1">
        <v>42242</v>
      </c>
      <c r="B85" t="s">
        <v>11</v>
      </c>
      <c r="C85" t="s">
        <v>13</v>
      </c>
      <c r="D85" s="2">
        <f t="shared" si="1"/>
        <v>18</v>
      </c>
      <c r="E85" s="2">
        <v>18</v>
      </c>
    </row>
    <row r="86" spans="1:6" x14ac:dyDescent="0.25">
      <c r="A86" s="1">
        <v>42241</v>
      </c>
      <c r="B86" t="s">
        <v>15</v>
      </c>
      <c r="C86" t="s">
        <v>14</v>
      </c>
      <c r="D86" s="2">
        <f t="shared" si="1"/>
        <v>40</v>
      </c>
      <c r="F86" s="2">
        <v>40</v>
      </c>
    </row>
    <row r="87" spans="1:6" x14ac:dyDescent="0.25">
      <c r="A87" s="1">
        <v>42249</v>
      </c>
      <c r="B87" t="s">
        <v>10</v>
      </c>
      <c r="C87" t="s">
        <v>12</v>
      </c>
      <c r="D87" s="2">
        <f t="shared" si="1"/>
        <v>25</v>
      </c>
      <c r="E87" s="2">
        <v>25</v>
      </c>
    </row>
    <row r="88" spans="1:6" x14ac:dyDescent="0.25">
      <c r="A88" s="1">
        <v>42249</v>
      </c>
      <c r="B88" t="s">
        <v>11</v>
      </c>
      <c r="C88" t="s">
        <v>13</v>
      </c>
      <c r="D88" s="2">
        <f t="shared" si="1"/>
        <v>30</v>
      </c>
      <c r="E88" s="2">
        <v>30</v>
      </c>
    </row>
    <row r="89" spans="1:6" x14ac:dyDescent="0.25">
      <c r="A89" s="1">
        <v>42248</v>
      </c>
      <c r="B89" t="s">
        <v>15</v>
      </c>
      <c r="C89" t="s">
        <v>14</v>
      </c>
      <c r="D89" s="2">
        <f t="shared" si="1"/>
        <v>40</v>
      </c>
      <c r="F89" s="2">
        <v>40</v>
      </c>
    </row>
    <row r="90" spans="1:6" x14ac:dyDescent="0.25">
      <c r="A90" s="1">
        <v>42256</v>
      </c>
      <c r="B90" t="s">
        <v>10</v>
      </c>
      <c r="C90" t="s">
        <v>12</v>
      </c>
      <c r="D90" s="2">
        <f t="shared" si="1"/>
        <v>30</v>
      </c>
      <c r="E90" s="2">
        <v>30</v>
      </c>
    </row>
    <row r="91" spans="1:6" x14ac:dyDescent="0.25">
      <c r="A91" s="1">
        <v>42256</v>
      </c>
      <c r="B91" t="s">
        <v>11</v>
      </c>
      <c r="C91" t="s">
        <v>13</v>
      </c>
      <c r="D91" s="2">
        <f t="shared" si="1"/>
        <v>10</v>
      </c>
      <c r="E91" s="2">
        <v>10</v>
      </c>
    </row>
    <row r="92" spans="1:6" x14ac:dyDescent="0.25">
      <c r="A92" s="1">
        <v>42255</v>
      </c>
      <c r="B92" t="s">
        <v>15</v>
      </c>
      <c r="C92" t="s">
        <v>14</v>
      </c>
      <c r="D92" s="2">
        <f t="shared" si="1"/>
        <v>40</v>
      </c>
      <c r="F92" s="2">
        <v>40</v>
      </c>
    </row>
    <row r="93" spans="1:6" x14ac:dyDescent="0.25">
      <c r="A93" s="1">
        <v>42263</v>
      </c>
      <c r="B93" t="s">
        <v>10</v>
      </c>
      <c r="C93" t="s">
        <v>12</v>
      </c>
      <c r="D93" s="2">
        <f t="shared" si="1"/>
        <v>40</v>
      </c>
      <c r="E93" s="2">
        <v>40</v>
      </c>
    </row>
    <row r="94" spans="1:6" x14ac:dyDescent="0.25">
      <c r="A94" s="1">
        <v>42263</v>
      </c>
      <c r="B94" t="s">
        <v>11</v>
      </c>
      <c r="C94" t="s">
        <v>13</v>
      </c>
      <c r="D94" s="2">
        <f t="shared" si="1"/>
        <v>20</v>
      </c>
      <c r="E94" s="2">
        <v>20</v>
      </c>
    </row>
    <row r="95" spans="1:6" x14ac:dyDescent="0.25">
      <c r="A95" s="1">
        <v>42262</v>
      </c>
      <c r="B95" t="s">
        <v>15</v>
      </c>
      <c r="C95" t="s">
        <v>14</v>
      </c>
      <c r="D95" s="2">
        <f t="shared" si="1"/>
        <v>40</v>
      </c>
      <c r="F95" s="2">
        <v>40</v>
      </c>
    </row>
    <row r="96" spans="1:6" x14ac:dyDescent="0.25">
      <c r="A96" s="1">
        <v>42270</v>
      </c>
      <c r="B96" t="s">
        <v>10</v>
      </c>
      <c r="C96" t="s">
        <v>12</v>
      </c>
      <c r="D96" s="2">
        <f t="shared" si="1"/>
        <v>38</v>
      </c>
      <c r="E96" s="2">
        <v>38</v>
      </c>
    </row>
    <row r="97" spans="1:8" x14ac:dyDescent="0.25">
      <c r="A97" s="1">
        <v>42270</v>
      </c>
      <c r="B97" t="s">
        <v>11</v>
      </c>
      <c r="C97" t="s">
        <v>13</v>
      </c>
      <c r="D97" s="2">
        <f t="shared" si="1"/>
        <v>42</v>
      </c>
      <c r="E97" s="2">
        <v>42</v>
      </c>
    </row>
    <row r="98" spans="1:8" x14ac:dyDescent="0.25">
      <c r="A98" s="1">
        <v>42269</v>
      </c>
      <c r="B98" t="s">
        <v>15</v>
      </c>
      <c r="C98" t="s">
        <v>14</v>
      </c>
      <c r="D98" s="2">
        <f t="shared" si="1"/>
        <v>40</v>
      </c>
      <c r="F98" s="2">
        <v>40</v>
      </c>
    </row>
    <row r="99" spans="1:8" x14ac:dyDescent="0.25">
      <c r="A99" s="1">
        <v>42277</v>
      </c>
      <c r="B99" t="s">
        <v>10</v>
      </c>
      <c r="C99" t="s">
        <v>12</v>
      </c>
      <c r="D99" s="2">
        <f t="shared" si="1"/>
        <v>35</v>
      </c>
      <c r="E99" s="2">
        <v>35</v>
      </c>
    </row>
    <row r="100" spans="1:8" x14ac:dyDescent="0.25">
      <c r="A100" s="1">
        <v>42277</v>
      </c>
      <c r="B100" t="s">
        <v>11</v>
      </c>
      <c r="C100" t="s">
        <v>13</v>
      </c>
      <c r="D100" s="2">
        <f t="shared" si="1"/>
        <v>25</v>
      </c>
      <c r="E100" s="2">
        <v>25</v>
      </c>
    </row>
    <row r="101" spans="1:8" x14ac:dyDescent="0.25">
      <c r="A101" s="1">
        <v>42277</v>
      </c>
      <c r="B101" t="s">
        <v>60</v>
      </c>
      <c r="C101" t="s">
        <v>12</v>
      </c>
      <c r="D101" s="2">
        <f t="shared" si="1"/>
        <v>45</v>
      </c>
      <c r="G101" s="2">
        <v>45</v>
      </c>
    </row>
    <row r="102" spans="1:8" x14ac:dyDescent="0.25">
      <c r="A102" s="1">
        <v>42277</v>
      </c>
      <c r="B102" t="s">
        <v>60</v>
      </c>
      <c r="C102" t="s">
        <v>61</v>
      </c>
      <c r="D102" s="2">
        <f t="shared" si="1"/>
        <v>10</v>
      </c>
      <c r="G102" s="2">
        <v>10</v>
      </c>
    </row>
    <row r="103" spans="1:8" x14ac:dyDescent="0.25">
      <c r="A103" s="1">
        <v>42277</v>
      </c>
      <c r="B103" t="s">
        <v>60</v>
      </c>
      <c r="C103" t="s">
        <v>62</v>
      </c>
      <c r="D103" s="2">
        <f t="shared" si="1"/>
        <v>30</v>
      </c>
      <c r="G103" s="2">
        <v>30</v>
      </c>
    </row>
    <row r="104" spans="1:8" x14ac:dyDescent="0.25">
      <c r="A104" s="1">
        <v>42276</v>
      </c>
      <c r="B104" t="s">
        <v>15</v>
      </c>
      <c r="C104" t="s">
        <v>14</v>
      </c>
      <c r="D104" s="2">
        <f t="shared" si="1"/>
        <v>40</v>
      </c>
      <c r="F104" s="2">
        <v>40</v>
      </c>
    </row>
    <row r="105" spans="1:8" x14ac:dyDescent="0.25">
      <c r="A105" s="1">
        <v>42277</v>
      </c>
      <c r="B105" t="s">
        <v>67</v>
      </c>
      <c r="C105" t="s">
        <v>68</v>
      </c>
      <c r="D105" s="2">
        <f t="shared" si="1"/>
        <v>125</v>
      </c>
      <c r="H105" s="2">
        <v>125</v>
      </c>
    </row>
    <row r="106" spans="1:8" x14ac:dyDescent="0.25">
      <c r="A106" s="1">
        <v>42277</v>
      </c>
      <c r="B106" t="s">
        <v>10</v>
      </c>
      <c r="C106" t="s">
        <v>12</v>
      </c>
      <c r="D106" s="2">
        <f t="shared" si="1"/>
        <v>22</v>
      </c>
      <c r="E106" s="2">
        <v>22</v>
      </c>
    </row>
    <row r="107" spans="1:8" x14ac:dyDescent="0.25">
      <c r="A107" s="1">
        <v>42284</v>
      </c>
      <c r="B107" t="s">
        <v>11</v>
      </c>
      <c r="C107" t="s">
        <v>13</v>
      </c>
      <c r="D107" s="2">
        <f t="shared" si="1"/>
        <v>18</v>
      </c>
      <c r="E107" s="2">
        <v>18</v>
      </c>
    </row>
    <row r="108" spans="1:8" x14ac:dyDescent="0.25">
      <c r="A108" s="1">
        <v>42283</v>
      </c>
      <c r="B108" t="s">
        <v>15</v>
      </c>
      <c r="C108" t="s">
        <v>14</v>
      </c>
      <c r="D108" s="2">
        <f t="shared" si="1"/>
        <v>40</v>
      </c>
      <c r="F108" s="2">
        <v>40</v>
      </c>
    </row>
    <row r="109" spans="1:8" x14ac:dyDescent="0.25">
      <c r="A109" s="1">
        <v>42284</v>
      </c>
      <c r="B109" t="s">
        <v>10</v>
      </c>
      <c r="C109" t="s">
        <v>12</v>
      </c>
      <c r="D109" s="2">
        <f t="shared" si="1"/>
        <v>25</v>
      </c>
      <c r="E109" s="2">
        <v>25</v>
      </c>
    </row>
    <row r="110" spans="1:8" x14ac:dyDescent="0.25">
      <c r="A110" s="1">
        <v>42291</v>
      </c>
      <c r="B110" t="s">
        <v>11</v>
      </c>
      <c r="C110" t="s">
        <v>13</v>
      </c>
      <c r="D110" s="2">
        <f t="shared" si="1"/>
        <v>30</v>
      </c>
      <c r="E110" s="2">
        <v>30</v>
      </c>
    </row>
    <row r="111" spans="1:8" x14ac:dyDescent="0.25">
      <c r="A111" s="1">
        <v>42290</v>
      </c>
      <c r="B111" t="s">
        <v>15</v>
      </c>
      <c r="C111" t="s">
        <v>14</v>
      </c>
      <c r="D111" s="2">
        <f t="shared" si="1"/>
        <v>40</v>
      </c>
      <c r="F111" s="2">
        <v>40</v>
      </c>
    </row>
    <row r="112" spans="1:8" x14ac:dyDescent="0.25">
      <c r="A112" s="1">
        <v>42291</v>
      </c>
      <c r="B112" t="s">
        <v>10</v>
      </c>
      <c r="C112" t="s">
        <v>12</v>
      </c>
      <c r="D112" s="2">
        <f t="shared" si="1"/>
        <v>30</v>
      </c>
      <c r="E112" s="2">
        <v>30</v>
      </c>
    </row>
    <row r="113" spans="1:7" x14ac:dyDescent="0.25">
      <c r="A113" s="1">
        <v>42298</v>
      </c>
      <c r="B113" t="s">
        <v>11</v>
      </c>
      <c r="C113" t="s">
        <v>13</v>
      </c>
      <c r="D113" s="2">
        <f t="shared" si="1"/>
        <v>10</v>
      </c>
      <c r="E113" s="2">
        <v>10</v>
      </c>
    </row>
    <row r="114" spans="1:7" x14ac:dyDescent="0.25">
      <c r="A114" s="1">
        <v>42297</v>
      </c>
      <c r="B114" t="s">
        <v>15</v>
      </c>
      <c r="C114" t="s">
        <v>14</v>
      </c>
      <c r="D114" s="2">
        <f t="shared" si="1"/>
        <v>40</v>
      </c>
      <c r="F114" s="2">
        <v>40</v>
      </c>
    </row>
    <row r="115" spans="1:7" x14ac:dyDescent="0.25">
      <c r="A115" s="1">
        <v>42298</v>
      </c>
      <c r="B115" t="s">
        <v>10</v>
      </c>
      <c r="C115" t="s">
        <v>12</v>
      </c>
      <c r="D115" s="2">
        <f t="shared" si="1"/>
        <v>25</v>
      </c>
      <c r="E115" s="2">
        <v>25</v>
      </c>
    </row>
    <row r="116" spans="1:7" x14ac:dyDescent="0.25">
      <c r="A116" s="1">
        <v>42305</v>
      </c>
      <c r="B116" t="s">
        <v>11</v>
      </c>
      <c r="C116" t="s">
        <v>13</v>
      </c>
      <c r="D116" s="2">
        <f t="shared" si="1"/>
        <v>20</v>
      </c>
      <c r="E116" s="2">
        <v>20</v>
      </c>
    </row>
    <row r="117" spans="1:7" x14ac:dyDescent="0.25">
      <c r="A117" s="1">
        <v>42304</v>
      </c>
      <c r="B117" t="s">
        <v>15</v>
      </c>
      <c r="C117" t="s">
        <v>14</v>
      </c>
      <c r="D117" s="2">
        <f t="shared" si="1"/>
        <v>40</v>
      </c>
      <c r="F117" s="2">
        <v>40</v>
      </c>
    </row>
    <row r="118" spans="1:7" x14ac:dyDescent="0.25">
      <c r="A118" s="1">
        <v>42291</v>
      </c>
      <c r="B118" t="s">
        <v>63</v>
      </c>
      <c r="C118" t="s">
        <v>12</v>
      </c>
      <c r="D118" s="2">
        <f t="shared" si="1"/>
        <v>30</v>
      </c>
      <c r="E118" s="2">
        <v>30</v>
      </c>
    </row>
    <row r="119" spans="1:7" x14ac:dyDescent="0.25">
      <c r="A119" s="1">
        <v>42307</v>
      </c>
      <c r="B119" t="s">
        <v>60</v>
      </c>
      <c r="C119" t="s">
        <v>12</v>
      </c>
      <c r="D119" s="2">
        <f t="shared" si="1"/>
        <v>5</v>
      </c>
      <c r="G119" s="2">
        <v>5</v>
      </c>
    </row>
    <row r="120" spans="1:7" x14ac:dyDescent="0.25">
      <c r="A120" s="1">
        <v>42307</v>
      </c>
      <c r="B120" t="s">
        <v>60</v>
      </c>
      <c r="C120" t="s">
        <v>61</v>
      </c>
      <c r="D120" s="2">
        <f t="shared" si="1"/>
        <v>50</v>
      </c>
      <c r="G120" s="2">
        <v>50</v>
      </c>
    </row>
    <row r="121" spans="1:7" x14ac:dyDescent="0.25">
      <c r="A121" s="1">
        <v>42307</v>
      </c>
      <c r="B121" t="s">
        <v>60</v>
      </c>
      <c r="C121" t="s">
        <v>62</v>
      </c>
      <c r="D121" s="2">
        <f t="shared" si="1"/>
        <v>20</v>
      </c>
      <c r="G121" s="2">
        <v>20</v>
      </c>
    </row>
    <row r="122" spans="1:7" x14ac:dyDescent="0.25">
      <c r="A122" s="1">
        <v>42298</v>
      </c>
      <c r="B122" t="s">
        <v>63</v>
      </c>
      <c r="C122" t="s">
        <v>12</v>
      </c>
      <c r="D122" s="2">
        <f t="shared" si="1"/>
        <v>30</v>
      </c>
      <c r="E122" s="2">
        <v>30</v>
      </c>
    </row>
    <row r="123" spans="1:7" x14ac:dyDescent="0.25">
      <c r="A123" s="1">
        <v>42305</v>
      </c>
      <c r="B123" t="s">
        <v>10</v>
      </c>
      <c r="C123" t="s">
        <v>12</v>
      </c>
      <c r="D123" s="2">
        <f t="shared" si="1"/>
        <v>40</v>
      </c>
      <c r="E123" s="2">
        <v>40</v>
      </c>
    </row>
    <row r="124" spans="1:7" x14ac:dyDescent="0.25">
      <c r="A124" s="1">
        <v>42312</v>
      </c>
      <c r="B124" t="s">
        <v>11</v>
      </c>
      <c r="C124" t="s">
        <v>13</v>
      </c>
      <c r="D124" s="2">
        <f t="shared" si="1"/>
        <v>10</v>
      </c>
      <c r="E124" s="2">
        <v>10</v>
      </c>
    </row>
    <row r="125" spans="1:7" x14ac:dyDescent="0.25">
      <c r="A125" s="1">
        <v>42311</v>
      </c>
      <c r="B125" t="s">
        <v>15</v>
      </c>
      <c r="C125" t="s">
        <v>14</v>
      </c>
      <c r="D125" s="2">
        <f t="shared" si="1"/>
        <v>40</v>
      </c>
      <c r="F125" s="2">
        <v>40</v>
      </c>
    </row>
    <row r="126" spans="1:7" x14ac:dyDescent="0.25">
      <c r="A126" s="1">
        <v>42312</v>
      </c>
      <c r="B126" t="s">
        <v>10</v>
      </c>
      <c r="C126" t="s">
        <v>12</v>
      </c>
      <c r="D126" s="2">
        <f t="shared" si="1"/>
        <v>38</v>
      </c>
      <c r="E126" s="2">
        <v>38</v>
      </c>
    </row>
    <row r="127" spans="1:7" x14ac:dyDescent="0.25">
      <c r="A127" s="1">
        <v>42319</v>
      </c>
      <c r="B127" t="s">
        <v>11</v>
      </c>
      <c r="C127" t="s">
        <v>13</v>
      </c>
      <c r="D127" s="2">
        <f t="shared" si="1"/>
        <v>42</v>
      </c>
      <c r="E127" s="2">
        <v>42</v>
      </c>
    </row>
    <row r="128" spans="1:7" x14ac:dyDescent="0.25">
      <c r="A128" s="1">
        <v>42318</v>
      </c>
      <c r="B128" t="s">
        <v>15</v>
      </c>
      <c r="C128" t="s">
        <v>14</v>
      </c>
      <c r="D128" s="2">
        <f t="shared" si="1"/>
        <v>40</v>
      </c>
      <c r="F128" s="2">
        <v>40</v>
      </c>
    </row>
    <row r="129" spans="1:7" x14ac:dyDescent="0.25">
      <c r="A129" s="1">
        <v>42319</v>
      </c>
      <c r="B129" t="s">
        <v>10</v>
      </c>
      <c r="C129" t="s">
        <v>12</v>
      </c>
      <c r="D129" s="2">
        <f t="shared" si="1"/>
        <v>35</v>
      </c>
      <c r="E129" s="2">
        <v>35</v>
      </c>
    </row>
    <row r="130" spans="1:7" x14ac:dyDescent="0.25">
      <c r="A130" s="1">
        <v>42326</v>
      </c>
      <c r="B130" t="s">
        <v>11</v>
      </c>
      <c r="C130" t="s">
        <v>13</v>
      </c>
      <c r="D130" s="2">
        <f t="shared" si="1"/>
        <v>25</v>
      </c>
      <c r="E130" s="2">
        <v>25</v>
      </c>
    </row>
    <row r="131" spans="1:7" x14ac:dyDescent="0.25">
      <c r="A131" s="1">
        <v>42325</v>
      </c>
      <c r="B131" t="s">
        <v>15</v>
      </c>
      <c r="C131" t="s">
        <v>14</v>
      </c>
      <c r="D131" s="2">
        <f t="shared" si="1"/>
        <v>40</v>
      </c>
      <c r="F131" s="2">
        <v>40</v>
      </c>
    </row>
    <row r="132" spans="1:7" x14ac:dyDescent="0.25">
      <c r="A132" s="1">
        <v>42326</v>
      </c>
      <c r="B132" t="s">
        <v>10</v>
      </c>
      <c r="C132" t="s">
        <v>12</v>
      </c>
      <c r="D132" s="2">
        <f t="shared" si="1"/>
        <v>22</v>
      </c>
      <c r="E132" s="2">
        <v>22</v>
      </c>
    </row>
    <row r="133" spans="1:7" x14ac:dyDescent="0.25">
      <c r="A133" s="1">
        <v>42333</v>
      </c>
      <c r="B133" t="s">
        <v>11</v>
      </c>
      <c r="C133" t="s">
        <v>13</v>
      </c>
      <c r="D133" s="2">
        <f t="shared" si="1"/>
        <v>18</v>
      </c>
      <c r="E133" s="2">
        <v>18</v>
      </c>
    </row>
    <row r="134" spans="1:7" x14ac:dyDescent="0.25">
      <c r="A134" s="1">
        <v>42332</v>
      </c>
      <c r="B134" t="s">
        <v>15</v>
      </c>
      <c r="C134" t="s">
        <v>14</v>
      </c>
      <c r="D134" s="2">
        <f t="shared" si="1"/>
        <v>40</v>
      </c>
      <c r="F134" s="2">
        <v>40</v>
      </c>
    </row>
    <row r="135" spans="1:7" x14ac:dyDescent="0.25">
      <c r="A135" s="1">
        <v>42338</v>
      </c>
      <c r="B135" t="s">
        <v>60</v>
      </c>
      <c r="C135" t="s">
        <v>12</v>
      </c>
      <c r="D135" s="2">
        <f t="shared" si="1"/>
        <v>40</v>
      </c>
      <c r="G135" s="2">
        <v>40</v>
      </c>
    </row>
    <row r="136" spans="1:7" x14ac:dyDescent="0.25">
      <c r="A136" s="1">
        <v>42338</v>
      </c>
      <c r="B136" t="s">
        <v>60</v>
      </c>
      <c r="C136" t="s">
        <v>61</v>
      </c>
      <c r="D136" s="2">
        <f t="shared" si="1"/>
        <v>10</v>
      </c>
      <c r="G136" s="2">
        <v>10</v>
      </c>
    </row>
    <row r="137" spans="1:7" x14ac:dyDescent="0.25">
      <c r="A137" s="1">
        <v>42338</v>
      </c>
      <c r="B137" t="s">
        <v>60</v>
      </c>
      <c r="C137" t="s">
        <v>62</v>
      </c>
      <c r="D137" s="2">
        <f t="shared" si="1"/>
        <v>20</v>
      </c>
      <c r="G137" s="2">
        <v>20</v>
      </c>
    </row>
    <row r="138" spans="1:7" x14ac:dyDescent="0.25">
      <c r="A138" s="1">
        <v>42333</v>
      </c>
      <c r="B138" t="s">
        <v>10</v>
      </c>
      <c r="C138" t="s">
        <v>12</v>
      </c>
      <c r="D138" s="2">
        <f t="shared" ref="D138:D201" si="2">SUM(E138:H138)</f>
        <v>25</v>
      </c>
      <c r="E138" s="2">
        <v>25</v>
      </c>
    </row>
    <row r="139" spans="1:7" x14ac:dyDescent="0.25">
      <c r="A139" s="1">
        <v>42340</v>
      </c>
      <c r="B139" t="s">
        <v>11</v>
      </c>
      <c r="C139" t="s">
        <v>13</v>
      </c>
      <c r="D139" s="2">
        <f t="shared" si="2"/>
        <v>30</v>
      </c>
      <c r="E139" s="2">
        <v>30</v>
      </c>
    </row>
    <row r="140" spans="1:7" x14ac:dyDescent="0.25">
      <c r="A140" s="1">
        <v>42339</v>
      </c>
      <c r="B140" t="s">
        <v>15</v>
      </c>
      <c r="C140" t="s">
        <v>14</v>
      </c>
      <c r="D140" s="2">
        <f t="shared" si="2"/>
        <v>40</v>
      </c>
      <c r="F140" s="2">
        <v>40</v>
      </c>
    </row>
    <row r="141" spans="1:7" x14ac:dyDescent="0.25">
      <c r="A141" s="1">
        <v>42340</v>
      </c>
      <c r="B141" t="s">
        <v>10</v>
      </c>
      <c r="C141" t="s">
        <v>12</v>
      </c>
      <c r="D141" s="2">
        <f t="shared" si="2"/>
        <v>30</v>
      </c>
      <c r="E141" s="2">
        <v>30</v>
      </c>
    </row>
    <row r="142" spans="1:7" x14ac:dyDescent="0.25">
      <c r="A142" s="1">
        <v>42347</v>
      </c>
      <c r="B142" t="s">
        <v>11</v>
      </c>
      <c r="C142" t="s">
        <v>13</v>
      </c>
      <c r="D142" s="2">
        <f t="shared" si="2"/>
        <v>10</v>
      </c>
      <c r="E142" s="2">
        <v>10</v>
      </c>
    </row>
    <row r="143" spans="1:7" x14ac:dyDescent="0.25">
      <c r="A143" s="1">
        <v>42346</v>
      </c>
      <c r="B143" t="s">
        <v>15</v>
      </c>
      <c r="C143" t="s">
        <v>14</v>
      </c>
      <c r="D143" s="2">
        <f t="shared" si="2"/>
        <v>40</v>
      </c>
      <c r="F143" s="2">
        <v>40</v>
      </c>
    </row>
    <row r="144" spans="1:7" x14ac:dyDescent="0.25">
      <c r="A144" s="1">
        <v>42347</v>
      </c>
      <c r="B144" t="s">
        <v>10</v>
      </c>
      <c r="C144" t="s">
        <v>12</v>
      </c>
      <c r="D144" s="2">
        <f t="shared" si="2"/>
        <v>30</v>
      </c>
      <c r="E144" s="2">
        <v>30</v>
      </c>
    </row>
    <row r="145" spans="1:6" x14ac:dyDescent="0.25">
      <c r="A145" s="1">
        <v>42354</v>
      </c>
      <c r="B145" t="s">
        <v>11</v>
      </c>
      <c r="C145" t="s">
        <v>13</v>
      </c>
      <c r="D145" s="2">
        <f t="shared" si="2"/>
        <v>10</v>
      </c>
      <c r="E145" s="2">
        <v>10</v>
      </c>
    </row>
    <row r="146" spans="1:6" x14ac:dyDescent="0.25">
      <c r="A146" s="1">
        <v>42353</v>
      </c>
      <c r="B146" t="s">
        <v>15</v>
      </c>
      <c r="C146" t="s">
        <v>14</v>
      </c>
      <c r="D146" s="2">
        <f t="shared" si="2"/>
        <v>40</v>
      </c>
      <c r="F146" s="2">
        <v>40</v>
      </c>
    </row>
    <row r="147" spans="1:6" x14ac:dyDescent="0.25">
      <c r="A147" s="1">
        <v>42354</v>
      </c>
      <c r="B147" t="s">
        <v>10</v>
      </c>
      <c r="C147" t="s">
        <v>12</v>
      </c>
      <c r="D147" s="2">
        <f t="shared" si="2"/>
        <v>40</v>
      </c>
      <c r="E147" s="2">
        <v>40</v>
      </c>
    </row>
    <row r="148" spans="1:6" x14ac:dyDescent="0.25">
      <c r="A148" s="1">
        <v>42361</v>
      </c>
      <c r="B148" t="s">
        <v>11</v>
      </c>
      <c r="C148" t="s">
        <v>13</v>
      </c>
      <c r="D148" s="2">
        <f t="shared" si="2"/>
        <v>20</v>
      </c>
      <c r="E148" s="2">
        <v>20</v>
      </c>
    </row>
    <row r="149" spans="1:6" x14ac:dyDescent="0.25">
      <c r="A149" s="1">
        <v>42360</v>
      </c>
      <c r="B149" t="s">
        <v>15</v>
      </c>
      <c r="C149" t="s">
        <v>14</v>
      </c>
      <c r="D149" s="2">
        <f t="shared" si="2"/>
        <v>40</v>
      </c>
      <c r="F149" s="2">
        <v>40</v>
      </c>
    </row>
    <row r="150" spans="1:6" x14ac:dyDescent="0.25">
      <c r="A150" s="1">
        <v>42361</v>
      </c>
      <c r="B150" t="s">
        <v>10</v>
      </c>
      <c r="C150" t="s">
        <v>12</v>
      </c>
      <c r="D150" s="2">
        <f t="shared" si="2"/>
        <v>38</v>
      </c>
      <c r="E150" s="2">
        <v>38</v>
      </c>
    </row>
    <row r="151" spans="1:6" x14ac:dyDescent="0.25">
      <c r="A151" s="1">
        <v>42368</v>
      </c>
      <c r="B151" t="s">
        <v>11</v>
      </c>
      <c r="C151" t="s">
        <v>13</v>
      </c>
      <c r="D151" s="2">
        <f t="shared" si="2"/>
        <v>42</v>
      </c>
      <c r="E151" s="2">
        <v>42</v>
      </c>
    </row>
    <row r="152" spans="1:6" x14ac:dyDescent="0.25">
      <c r="A152" s="1">
        <v>42367</v>
      </c>
      <c r="B152" t="s">
        <v>15</v>
      </c>
      <c r="C152" t="s">
        <v>14</v>
      </c>
      <c r="D152" s="2">
        <f t="shared" si="2"/>
        <v>40</v>
      </c>
      <c r="F152" s="2">
        <v>40</v>
      </c>
    </row>
    <row r="153" spans="1:6" x14ac:dyDescent="0.25">
      <c r="A153" s="1">
        <v>42368</v>
      </c>
      <c r="B153" t="s">
        <v>10</v>
      </c>
      <c r="C153" t="s">
        <v>12</v>
      </c>
      <c r="D153" s="2">
        <f t="shared" si="2"/>
        <v>20</v>
      </c>
      <c r="E153" s="2">
        <v>20</v>
      </c>
    </row>
    <row r="154" spans="1:6" x14ac:dyDescent="0.25">
      <c r="A154" s="1">
        <v>42375</v>
      </c>
      <c r="B154" t="s">
        <v>11</v>
      </c>
      <c r="C154" t="s">
        <v>13</v>
      </c>
      <c r="D154" s="2">
        <f t="shared" si="2"/>
        <v>10</v>
      </c>
      <c r="E154" s="2">
        <v>10</v>
      </c>
    </row>
    <row r="155" spans="1:6" x14ac:dyDescent="0.25">
      <c r="A155" s="1">
        <v>42374</v>
      </c>
      <c r="B155" t="s">
        <v>15</v>
      </c>
      <c r="C155" t="s">
        <v>14</v>
      </c>
      <c r="D155" s="2">
        <f t="shared" si="2"/>
        <v>40</v>
      </c>
      <c r="F155" s="2">
        <v>40</v>
      </c>
    </row>
    <row r="156" spans="1:6" x14ac:dyDescent="0.25">
      <c r="A156" s="1">
        <v>42375</v>
      </c>
      <c r="B156" t="s">
        <v>10</v>
      </c>
      <c r="C156" t="s">
        <v>12</v>
      </c>
      <c r="D156" s="2">
        <f t="shared" si="2"/>
        <v>30</v>
      </c>
      <c r="E156" s="2">
        <v>30</v>
      </c>
    </row>
    <row r="157" spans="1:6" x14ac:dyDescent="0.25">
      <c r="A157" s="1">
        <v>42382</v>
      </c>
      <c r="B157" t="s">
        <v>11</v>
      </c>
      <c r="C157" t="s">
        <v>13</v>
      </c>
      <c r="D157" s="2">
        <f t="shared" si="2"/>
        <v>10</v>
      </c>
      <c r="E157" s="2">
        <v>10</v>
      </c>
    </row>
    <row r="158" spans="1:6" x14ac:dyDescent="0.25">
      <c r="A158" s="1">
        <v>42381</v>
      </c>
      <c r="B158" t="s">
        <v>15</v>
      </c>
      <c r="C158" t="s">
        <v>14</v>
      </c>
      <c r="D158" s="2">
        <f t="shared" si="2"/>
        <v>40</v>
      </c>
      <c r="F158" s="2">
        <v>40</v>
      </c>
    </row>
    <row r="159" spans="1:6" x14ac:dyDescent="0.25">
      <c r="A159" s="1">
        <v>42382</v>
      </c>
      <c r="B159" t="s">
        <v>10</v>
      </c>
      <c r="C159" t="s">
        <v>12</v>
      </c>
      <c r="D159" s="2">
        <f t="shared" si="2"/>
        <v>50</v>
      </c>
      <c r="E159" s="2">
        <v>50</v>
      </c>
    </row>
    <row r="160" spans="1:6" x14ac:dyDescent="0.25">
      <c r="A160" s="1">
        <v>42389</v>
      </c>
      <c r="B160" t="s">
        <v>11</v>
      </c>
      <c r="C160" t="s">
        <v>13</v>
      </c>
      <c r="D160" s="2">
        <f t="shared" si="2"/>
        <v>20</v>
      </c>
      <c r="E160" s="2">
        <v>20</v>
      </c>
    </row>
    <row r="161" spans="1:7" x14ac:dyDescent="0.25">
      <c r="A161" s="1">
        <v>42388</v>
      </c>
      <c r="B161" t="s">
        <v>15</v>
      </c>
      <c r="C161" t="s">
        <v>14</v>
      </c>
      <c r="D161" s="2">
        <f t="shared" si="2"/>
        <v>40</v>
      </c>
      <c r="F161" s="2">
        <v>40</v>
      </c>
    </row>
    <row r="162" spans="1:7" x14ac:dyDescent="0.25">
      <c r="A162" s="1">
        <v>42389</v>
      </c>
      <c r="B162" t="s">
        <v>10</v>
      </c>
      <c r="C162" t="s">
        <v>12</v>
      </c>
      <c r="D162" s="2">
        <f t="shared" si="2"/>
        <v>25</v>
      </c>
      <c r="E162" s="2">
        <v>25</v>
      </c>
    </row>
    <row r="163" spans="1:7" x14ac:dyDescent="0.25">
      <c r="A163" s="1">
        <v>42396</v>
      </c>
      <c r="B163" t="s">
        <v>11</v>
      </c>
      <c r="C163" t="s">
        <v>13</v>
      </c>
      <c r="D163" s="2">
        <f t="shared" si="2"/>
        <v>30</v>
      </c>
      <c r="E163" s="2">
        <v>30</v>
      </c>
    </row>
    <row r="164" spans="1:7" x14ac:dyDescent="0.25">
      <c r="A164" s="1">
        <v>42395</v>
      </c>
      <c r="B164" t="s">
        <v>15</v>
      </c>
      <c r="C164" t="s">
        <v>14</v>
      </c>
      <c r="D164" s="2">
        <f t="shared" si="2"/>
        <v>40</v>
      </c>
      <c r="F164" s="2">
        <v>40</v>
      </c>
    </row>
    <row r="165" spans="1:7" x14ac:dyDescent="0.25">
      <c r="A165" s="1">
        <v>42400</v>
      </c>
      <c r="B165" t="s">
        <v>60</v>
      </c>
      <c r="C165" t="s">
        <v>12</v>
      </c>
      <c r="D165" s="2">
        <f t="shared" si="2"/>
        <v>10</v>
      </c>
      <c r="G165" s="2">
        <v>10</v>
      </c>
    </row>
    <row r="166" spans="1:7" x14ac:dyDescent="0.25">
      <c r="A166" s="1">
        <v>42400</v>
      </c>
      <c r="B166" t="s">
        <v>60</v>
      </c>
      <c r="C166" t="s">
        <v>61</v>
      </c>
      <c r="D166" s="2">
        <f t="shared" si="2"/>
        <v>20</v>
      </c>
      <c r="G166" s="2">
        <v>20</v>
      </c>
    </row>
    <row r="167" spans="1:7" x14ac:dyDescent="0.25">
      <c r="A167" s="1">
        <v>42400</v>
      </c>
      <c r="B167" t="s">
        <v>60</v>
      </c>
      <c r="C167" t="s">
        <v>62</v>
      </c>
      <c r="D167" s="2">
        <f t="shared" si="2"/>
        <v>40</v>
      </c>
      <c r="G167" s="2">
        <v>40</v>
      </c>
    </row>
    <row r="168" spans="1:7" x14ac:dyDescent="0.25">
      <c r="A168" s="1">
        <v>42396</v>
      </c>
      <c r="B168" t="s">
        <v>10</v>
      </c>
      <c r="C168" t="s">
        <v>12</v>
      </c>
      <c r="D168" s="2">
        <f t="shared" si="2"/>
        <v>30</v>
      </c>
      <c r="E168" s="2">
        <v>30</v>
      </c>
    </row>
    <row r="169" spans="1:7" x14ac:dyDescent="0.25">
      <c r="A169" s="1">
        <v>42403</v>
      </c>
      <c r="B169" t="s">
        <v>11</v>
      </c>
      <c r="C169" t="s">
        <v>13</v>
      </c>
      <c r="D169" s="2">
        <f t="shared" si="2"/>
        <v>10</v>
      </c>
      <c r="E169" s="2">
        <v>10</v>
      </c>
    </row>
    <row r="170" spans="1:7" x14ac:dyDescent="0.25">
      <c r="A170" s="1">
        <v>42402</v>
      </c>
      <c r="B170" t="s">
        <v>15</v>
      </c>
      <c r="C170" t="s">
        <v>14</v>
      </c>
      <c r="D170" s="2">
        <f t="shared" si="2"/>
        <v>40</v>
      </c>
      <c r="F170" s="2">
        <v>40</v>
      </c>
    </row>
    <row r="171" spans="1:7" x14ac:dyDescent="0.25">
      <c r="A171" s="1">
        <v>42403</v>
      </c>
      <c r="B171" t="s">
        <v>10</v>
      </c>
      <c r="C171" t="s">
        <v>12</v>
      </c>
      <c r="D171" s="2">
        <f t="shared" si="2"/>
        <v>40</v>
      </c>
      <c r="E171" s="2">
        <v>40</v>
      </c>
    </row>
    <row r="172" spans="1:7" x14ac:dyDescent="0.25">
      <c r="A172" s="1">
        <v>42410</v>
      </c>
      <c r="B172" t="s">
        <v>11</v>
      </c>
      <c r="C172" t="s">
        <v>13</v>
      </c>
      <c r="D172" s="2">
        <f t="shared" si="2"/>
        <v>20</v>
      </c>
      <c r="E172" s="2">
        <v>20</v>
      </c>
    </row>
    <row r="173" spans="1:7" x14ac:dyDescent="0.25">
      <c r="A173" s="1">
        <v>42409</v>
      </c>
      <c r="B173" t="s">
        <v>15</v>
      </c>
      <c r="C173" t="s">
        <v>14</v>
      </c>
      <c r="D173" s="2">
        <f t="shared" si="2"/>
        <v>40</v>
      </c>
      <c r="F173" s="2">
        <v>40</v>
      </c>
    </row>
    <row r="174" spans="1:7" x14ac:dyDescent="0.25">
      <c r="A174" s="1">
        <v>42410</v>
      </c>
      <c r="B174" t="s">
        <v>10</v>
      </c>
      <c r="C174" t="s">
        <v>12</v>
      </c>
      <c r="D174" s="2">
        <f t="shared" si="2"/>
        <v>40</v>
      </c>
      <c r="E174" s="2">
        <v>40</v>
      </c>
    </row>
    <row r="175" spans="1:7" x14ac:dyDescent="0.25">
      <c r="A175" s="1">
        <v>42417</v>
      </c>
      <c r="B175" t="s">
        <v>11</v>
      </c>
      <c r="C175" t="s">
        <v>13</v>
      </c>
      <c r="D175" s="2">
        <f t="shared" si="2"/>
        <v>20</v>
      </c>
      <c r="E175" s="2">
        <v>20</v>
      </c>
    </row>
    <row r="176" spans="1:7" x14ac:dyDescent="0.25">
      <c r="A176" s="1">
        <v>42416</v>
      </c>
      <c r="B176" t="s">
        <v>15</v>
      </c>
      <c r="C176" t="s">
        <v>14</v>
      </c>
      <c r="D176" s="2">
        <f t="shared" si="2"/>
        <v>40</v>
      </c>
      <c r="F176" s="2">
        <v>40</v>
      </c>
    </row>
    <row r="177" spans="1:7" x14ac:dyDescent="0.25">
      <c r="A177" s="1">
        <v>42417</v>
      </c>
      <c r="B177" t="s">
        <v>10</v>
      </c>
      <c r="C177" t="s">
        <v>12</v>
      </c>
      <c r="D177" s="2">
        <f t="shared" si="2"/>
        <v>38</v>
      </c>
      <c r="E177" s="2">
        <v>38</v>
      </c>
    </row>
    <row r="178" spans="1:7" x14ac:dyDescent="0.25">
      <c r="A178" s="1">
        <v>42424</v>
      </c>
      <c r="B178" t="s">
        <v>11</v>
      </c>
      <c r="C178" t="s">
        <v>13</v>
      </c>
      <c r="D178" s="2">
        <f t="shared" si="2"/>
        <v>42</v>
      </c>
      <c r="E178" s="2">
        <v>42</v>
      </c>
    </row>
    <row r="179" spans="1:7" x14ac:dyDescent="0.25">
      <c r="A179" s="1">
        <v>42423</v>
      </c>
      <c r="B179" t="s">
        <v>15</v>
      </c>
      <c r="C179" t="s">
        <v>14</v>
      </c>
      <c r="D179" s="2">
        <f t="shared" si="2"/>
        <v>40</v>
      </c>
      <c r="F179" s="2">
        <v>40</v>
      </c>
    </row>
    <row r="180" spans="1:7" x14ac:dyDescent="0.25">
      <c r="A180" s="1">
        <v>42428</v>
      </c>
      <c r="B180" t="s">
        <v>60</v>
      </c>
      <c r="C180" t="s">
        <v>12</v>
      </c>
      <c r="D180" s="2">
        <f t="shared" si="2"/>
        <v>15</v>
      </c>
      <c r="G180" s="2">
        <v>15</v>
      </c>
    </row>
    <row r="181" spans="1:7" x14ac:dyDescent="0.25">
      <c r="A181" s="1">
        <v>42428</v>
      </c>
      <c r="B181" t="s">
        <v>60</v>
      </c>
      <c r="C181" t="s">
        <v>61</v>
      </c>
      <c r="D181" s="2">
        <f t="shared" si="2"/>
        <v>25</v>
      </c>
      <c r="G181" s="2">
        <v>25</v>
      </c>
    </row>
    <row r="182" spans="1:7" x14ac:dyDescent="0.25">
      <c r="A182" s="1">
        <v>42428</v>
      </c>
      <c r="B182" t="s">
        <v>60</v>
      </c>
      <c r="C182" t="s">
        <v>62</v>
      </c>
      <c r="D182" s="2">
        <f t="shared" si="2"/>
        <v>20</v>
      </c>
      <c r="G182" s="2">
        <v>20</v>
      </c>
    </row>
    <row r="183" spans="1:7" x14ac:dyDescent="0.25">
      <c r="A183" s="1">
        <v>42424</v>
      </c>
      <c r="B183" t="s">
        <v>10</v>
      </c>
      <c r="C183" t="s">
        <v>12</v>
      </c>
      <c r="D183" s="2">
        <f t="shared" si="2"/>
        <v>25</v>
      </c>
      <c r="E183" s="2">
        <v>25</v>
      </c>
    </row>
    <row r="184" spans="1:7" x14ac:dyDescent="0.25">
      <c r="A184" s="1">
        <v>42431</v>
      </c>
      <c r="B184" t="s">
        <v>11</v>
      </c>
      <c r="C184" t="s">
        <v>13</v>
      </c>
      <c r="D184" s="2">
        <f t="shared" si="2"/>
        <v>20</v>
      </c>
      <c r="E184" s="2">
        <v>20</v>
      </c>
    </row>
    <row r="185" spans="1:7" x14ac:dyDescent="0.25">
      <c r="A185" s="1">
        <v>42430</v>
      </c>
      <c r="B185" t="s">
        <v>15</v>
      </c>
      <c r="C185" t="s">
        <v>14</v>
      </c>
      <c r="D185" s="2">
        <f t="shared" si="2"/>
        <v>40</v>
      </c>
      <c r="F185" s="2">
        <v>40</v>
      </c>
    </row>
    <row r="186" spans="1:7" x14ac:dyDescent="0.25">
      <c r="A186" s="1">
        <v>42431</v>
      </c>
      <c r="B186" t="s">
        <v>10</v>
      </c>
      <c r="C186" t="s">
        <v>12</v>
      </c>
      <c r="D186" s="2">
        <f t="shared" si="2"/>
        <v>40</v>
      </c>
      <c r="E186" s="2">
        <v>40</v>
      </c>
    </row>
    <row r="187" spans="1:7" x14ac:dyDescent="0.25">
      <c r="A187" s="1">
        <v>42438</v>
      </c>
      <c r="B187" t="s">
        <v>11</v>
      </c>
      <c r="C187" t="s">
        <v>13</v>
      </c>
      <c r="D187" s="2">
        <f t="shared" si="2"/>
        <v>10</v>
      </c>
      <c r="E187" s="2">
        <v>10</v>
      </c>
    </row>
    <row r="188" spans="1:7" x14ac:dyDescent="0.25">
      <c r="A188" s="1">
        <v>42437</v>
      </c>
      <c r="B188" t="s">
        <v>15</v>
      </c>
      <c r="C188" t="s">
        <v>14</v>
      </c>
      <c r="D188" s="2">
        <f t="shared" si="2"/>
        <v>40</v>
      </c>
      <c r="F188" s="2">
        <v>40</v>
      </c>
    </row>
    <row r="189" spans="1:7" x14ac:dyDescent="0.25">
      <c r="A189" s="1">
        <v>42438</v>
      </c>
      <c r="B189" t="s">
        <v>10</v>
      </c>
      <c r="C189" t="s">
        <v>12</v>
      </c>
      <c r="D189" s="2">
        <f t="shared" si="2"/>
        <v>20</v>
      </c>
      <c r="E189" s="2">
        <v>20</v>
      </c>
    </row>
    <row r="190" spans="1:7" x14ac:dyDescent="0.25">
      <c r="A190" s="1">
        <v>42445</v>
      </c>
      <c r="B190" t="s">
        <v>11</v>
      </c>
      <c r="C190" t="s">
        <v>13</v>
      </c>
      <c r="D190" s="2">
        <f t="shared" si="2"/>
        <v>10</v>
      </c>
      <c r="E190" s="2">
        <v>10</v>
      </c>
    </row>
    <row r="191" spans="1:7" x14ac:dyDescent="0.25">
      <c r="A191" s="1">
        <v>42444</v>
      </c>
      <c r="B191" t="s">
        <v>15</v>
      </c>
      <c r="C191" t="s">
        <v>14</v>
      </c>
      <c r="D191" s="2">
        <f t="shared" si="2"/>
        <v>40</v>
      </c>
      <c r="F191" s="2">
        <v>40</v>
      </c>
    </row>
    <row r="192" spans="1:7" x14ac:dyDescent="0.25">
      <c r="A192" s="1">
        <v>42445</v>
      </c>
      <c r="B192" t="s">
        <v>10</v>
      </c>
      <c r="C192" t="s">
        <v>12</v>
      </c>
      <c r="D192" s="2">
        <f t="shared" si="2"/>
        <v>30</v>
      </c>
      <c r="E192" s="2">
        <v>30</v>
      </c>
    </row>
    <row r="193" spans="1:8" x14ac:dyDescent="0.25">
      <c r="A193" s="1">
        <v>42452</v>
      </c>
      <c r="B193" t="s">
        <v>11</v>
      </c>
      <c r="C193" t="s">
        <v>13</v>
      </c>
      <c r="D193" s="2">
        <f t="shared" si="2"/>
        <v>10</v>
      </c>
      <c r="E193" s="2">
        <v>10</v>
      </c>
    </row>
    <row r="194" spans="1:8" x14ac:dyDescent="0.25">
      <c r="A194" s="1">
        <v>42451</v>
      </c>
      <c r="B194" t="s">
        <v>15</v>
      </c>
      <c r="C194" t="s">
        <v>14</v>
      </c>
      <c r="D194" s="2">
        <f t="shared" si="2"/>
        <v>40</v>
      </c>
      <c r="F194" s="2">
        <v>40</v>
      </c>
    </row>
    <row r="195" spans="1:8" x14ac:dyDescent="0.25">
      <c r="A195" s="1">
        <v>42452</v>
      </c>
      <c r="B195" t="s">
        <v>10</v>
      </c>
      <c r="C195" t="s">
        <v>12</v>
      </c>
      <c r="D195" s="2">
        <f t="shared" si="2"/>
        <v>50</v>
      </c>
      <c r="E195" s="2">
        <v>50</v>
      </c>
    </row>
    <row r="196" spans="1:8" x14ac:dyDescent="0.25">
      <c r="A196" s="1">
        <v>42459</v>
      </c>
      <c r="B196" t="s">
        <v>11</v>
      </c>
      <c r="C196" t="s">
        <v>13</v>
      </c>
      <c r="D196" s="2">
        <f t="shared" si="2"/>
        <v>20</v>
      </c>
      <c r="E196" s="2">
        <v>20</v>
      </c>
    </row>
    <row r="197" spans="1:8" x14ac:dyDescent="0.25">
      <c r="A197" s="1">
        <v>42458</v>
      </c>
      <c r="B197" t="s">
        <v>15</v>
      </c>
      <c r="C197" t="s">
        <v>14</v>
      </c>
      <c r="D197" s="2">
        <f t="shared" si="2"/>
        <v>40</v>
      </c>
      <c r="F197" s="2">
        <v>40</v>
      </c>
    </row>
    <row r="198" spans="1:8" x14ac:dyDescent="0.25">
      <c r="A198" s="1">
        <v>42460</v>
      </c>
      <c r="B198" t="s">
        <v>60</v>
      </c>
      <c r="C198" t="s">
        <v>12</v>
      </c>
      <c r="D198" s="2">
        <f t="shared" si="2"/>
        <v>35</v>
      </c>
      <c r="G198" s="2">
        <v>35</v>
      </c>
    </row>
    <row r="199" spans="1:8" x14ac:dyDescent="0.25">
      <c r="A199" s="1">
        <v>42460</v>
      </c>
      <c r="B199" t="s">
        <v>60</v>
      </c>
      <c r="C199" t="s">
        <v>61</v>
      </c>
      <c r="D199" s="2">
        <f t="shared" si="2"/>
        <v>20</v>
      </c>
      <c r="G199" s="2">
        <v>20</v>
      </c>
    </row>
    <row r="200" spans="1:8" x14ac:dyDescent="0.25">
      <c r="A200" s="1">
        <v>42460</v>
      </c>
      <c r="B200" t="s">
        <v>60</v>
      </c>
      <c r="C200" t="s">
        <v>62</v>
      </c>
      <c r="D200" s="2">
        <f t="shared" si="2"/>
        <v>0</v>
      </c>
      <c r="G200" s="2">
        <v>0</v>
      </c>
    </row>
    <row r="201" spans="1:8" x14ac:dyDescent="0.25">
      <c r="A201" s="1">
        <v>42459</v>
      </c>
      <c r="B201" t="s">
        <v>10</v>
      </c>
      <c r="C201" t="s">
        <v>12</v>
      </c>
      <c r="D201" s="2">
        <f t="shared" si="2"/>
        <v>20</v>
      </c>
      <c r="E201" s="2">
        <v>20</v>
      </c>
    </row>
    <row r="202" spans="1:8" ht="15.75" customHeight="1" x14ac:dyDescent="0.25">
      <c r="A202" s="1">
        <v>42466</v>
      </c>
      <c r="B202" t="s">
        <v>11</v>
      </c>
      <c r="C202" t="s">
        <v>13</v>
      </c>
      <c r="D202" s="2">
        <f t="shared" ref="D202:D203" si="3">SUM(E202:H202)</f>
        <v>22</v>
      </c>
      <c r="E202" s="2">
        <v>22</v>
      </c>
    </row>
    <row r="203" spans="1:8" x14ac:dyDescent="0.25">
      <c r="A203" s="1">
        <v>42465</v>
      </c>
      <c r="B203" t="s">
        <v>15</v>
      </c>
      <c r="C203" t="s">
        <v>14</v>
      </c>
      <c r="D203" s="2">
        <f t="shared" si="3"/>
        <v>40</v>
      </c>
      <c r="F203" s="2">
        <v>40</v>
      </c>
    </row>
    <row r="204" spans="1:8" x14ac:dyDescent="0.25">
      <c r="A204" s="1"/>
      <c r="D204" s="2">
        <v>0</v>
      </c>
    </row>
    <row r="205" spans="1:8" x14ac:dyDescent="0.25">
      <c r="D205" s="2">
        <f t="shared" ref="D205:D207" si="4">SUM(E205:H205)</f>
        <v>0</v>
      </c>
    </row>
    <row r="206" spans="1:8" x14ac:dyDescent="0.25">
      <c r="D206" s="2">
        <f t="shared" si="4"/>
        <v>0</v>
      </c>
    </row>
    <row r="207" spans="1:8" x14ac:dyDescent="0.25">
      <c r="A207" s="6" t="s">
        <v>34</v>
      </c>
      <c r="C207" s="5"/>
      <c r="D207" s="3">
        <f t="shared" si="4"/>
        <v>0</v>
      </c>
      <c r="E207" s="3"/>
      <c r="F207" s="3"/>
      <c r="G207" s="3"/>
      <c r="H207" s="3"/>
    </row>
    <row r="208" spans="1:8" x14ac:dyDescent="0.25">
      <c r="C208" s="5"/>
    </row>
    <row r="209" spans="1:8" ht="15.75" thickBot="1" x14ac:dyDescent="0.3">
      <c r="A209" t="s">
        <v>18</v>
      </c>
      <c r="C209" s="5"/>
      <c r="D209" s="4">
        <f>SUM(D8:D208)</f>
        <v>6219</v>
      </c>
      <c r="E209" s="4">
        <f>SUM(E8:E208)</f>
        <v>3124</v>
      </c>
      <c r="F209" s="4">
        <f>SUM(F8:F208)</f>
        <v>2240</v>
      </c>
      <c r="G209" s="4">
        <f>SUM(G8:G208)</f>
        <v>715</v>
      </c>
      <c r="H209" s="4">
        <f>SUM(H8:H208)</f>
        <v>140</v>
      </c>
    </row>
    <row r="210" spans="1:8" ht="15.75" thickTop="1"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workbookViewId="0">
      <pane ySplit="6" topLeftCell="A7" activePane="bottomLeft" state="frozen"/>
      <selection pane="bottomLeft" activeCell="A7" sqref="A7"/>
    </sheetView>
  </sheetViews>
  <sheetFormatPr defaultRowHeight="15" x14ac:dyDescent="0.25"/>
  <cols>
    <col min="1" max="1" width="14.5703125" style="6" customWidth="1"/>
    <col min="2" max="2" width="26.140625" customWidth="1"/>
    <col min="3" max="3" width="10.85546875" style="13" customWidth="1"/>
    <col min="4" max="4" width="11.42578125" customWidth="1"/>
    <col min="5" max="5" width="11.85546875" style="2" customWidth="1"/>
    <col min="6" max="6" width="12.85546875" style="2" customWidth="1"/>
    <col min="7" max="7" width="9.140625" style="2"/>
    <col min="8" max="8" width="12.5703125" style="2" customWidth="1"/>
    <col min="9" max="11" width="9.140625" style="2"/>
    <col min="12" max="12" width="9.7109375" style="2" customWidth="1"/>
    <col min="13" max="15" width="9.140625" style="2"/>
    <col min="16" max="16" width="14.28515625" style="2" customWidth="1"/>
  </cols>
  <sheetData>
    <row r="1" spans="1:17" x14ac:dyDescent="0.25">
      <c r="A1" s="6" t="s">
        <v>0</v>
      </c>
    </row>
    <row r="2" spans="1:17" x14ac:dyDescent="0.25">
      <c r="A2" t="s">
        <v>91</v>
      </c>
    </row>
    <row r="3" spans="1:17" x14ac:dyDescent="0.25">
      <c r="A3" s="6" t="s">
        <v>17</v>
      </c>
    </row>
    <row r="6" spans="1:17" x14ac:dyDescent="0.25">
      <c r="A6" s="6" t="s">
        <v>7</v>
      </c>
      <c r="B6" t="s">
        <v>8</v>
      </c>
      <c r="C6" s="13" t="s">
        <v>70</v>
      </c>
      <c r="D6" t="s">
        <v>9</v>
      </c>
      <c r="E6" s="12" t="s">
        <v>32</v>
      </c>
      <c r="F6" s="9" t="s">
        <v>19</v>
      </c>
      <c r="G6" s="9" t="s">
        <v>20</v>
      </c>
      <c r="H6" s="9" t="s">
        <v>21</v>
      </c>
      <c r="I6" s="9" t="s">
        <v>22</v>
      </c>
      <c r="J6" s="9" t="s">
        <v>23</v>
      </c>
      <c r="K6" s="9" t="s">
        <v>24</v>
      </c>
      <c r="L6" s="9" t="s">
        <v>25</v>
      </c>
      <c r="M6" s="9" t="s">
        <v>26</v>
      </c>
      <c r="N6" s="9" t="s">
        <v>27</v>
      </c>
      <c r="O6" s="9" t="s">
        <v>53</v>
      </c>
      <c r="P6" s="9" t="s">
        <v>5</v>
      </c>
      <c r="Q6" s="9" t="s">
        <v>16</v>
      </c>
    </row>
    <row r="8" spans="1:17" x14ac:dyDescent="0.25">
      <c r="A8" s="7">
        <v>42102</v>
      </c>
      <c r="B8" t="s">
        <v>28</v>
      </c>
      <c r="D8" t="s">
        <v>12</v>
      </c>
      <c r="E8" s="2">
        <f>SUM(F8:P8)</f>
        <v>20</v>
      </c>
      <c r="F8" s="2">
        <v>20</v>
      </c>
    </row>
    <row r="9" spans="1:17" x14ac:dyDescent="0.25">
      <c r="A9" s="7">
        <v>42104</v>
      </c>
      <c r="B9" t="s">
        <v>30</v>
      </c>
      <c r="C9" s="13">
        <v>1</v>
      </c>
      <c r="D9" t="s">
        <v>13</v>
      </c>
      <c r="E9" s="2">
        <f t="shared" ref="E9:E73" si="0">SUM(F9:P9)</f>
        <v>100</v>
      </c>
      <c r="H9" s="2">
        <v>100</v>
      </c>
    </row>
    <row r="10" spans="1:17" x14ac:dyDescent="0.25">
      <c r="A10" s="7">
        <v>42109</v>
      </c>
      <c r="B10" t="s">
        <v>31</v>
      </c>
      <c r="C10" s="13">
        <v>2</v>
      </c>
      <c r="D10" t="s">
        <v>29</v>
      </c>
      <c r="E10" s="2">
        <f t="shared" si="0"/>
        <v>50</v>
      </c>
      <c r="P10" s="2">
        <v>50</v>
      </c>
    </row>
    <row r="11" spans="1:17" x14ac:dyDescent="0.25">
      <c r="A11" s="7">
        <v>42109</v>
      </c>
      <c r="B11" t="s">
        <v>28</v>
      </c>
      <c r="D11" t="s">
        <v>12</v>
      </c>
      <c r="E11" s="2">
        <f t="shared" si="0"/>
        <v>20</v>
      </c>
      <c r="F11" s="2">
        <v>20</v>
      </c>
    </row>
    <row r="12" spans="1:17" x14ac:dyDescent="0.25">
      <c r="A12" s="7">
        <v>42116</v>
      </c>
      <c r="B12" t="s">
        <v>28</v>
      </c>
      <c r="D12" t="s">
        <v>12</v>
      </c>
      <c r="E12" s="2">
        <f t="shared" si="0"/>
        <v>20</v>
      </c>
      <c r="F12" s="2">
        <v>20</v>
      </c>
    </row>
    <row r="13" spans="1:17" x14ac:dyDescent="0.25">
      <c r="A13" s="7">
        <v>42123</v>
      </c>
      <c r="B13" t="s">
        <v>28</v>
      </c>
      <c r="D13" t="s">
        <v>12</v>
      </c>
      <c r="E13" s="2">
        <f t="shared" si="0"/>
        <v>20</v>
      </c>
      <c r="F13" s="2">
        <v>20</v>
      </c>
    </row>
    <row r="14" spans="1:17" x14ac:dyDescent="0.25">
      <c r="A14" s="7">
        <v>42124</v>
      </c>
      <c r="B14" t="s">
        <v>69</v>
      </c>
      <c r="C14" s="13">
        <v>4</v>
      </c>
      <c r="D14" t="s">
        <v>13</v>
      </c>
      <c r="E14" s="2">
        <f t="shared" si="0"/>
        <v>10</v>
      </c>
      <c r="F14" s="2">
        <v>10</v>
      </c>
    </row>
    <row r="15" spans="1:17" x14ac:dyDescent="0.25">
      <c r="A15" s="7">
        <v>42491</v>
      </c>
      <c r="B15" t="s">
        <v>90</v>
      </c>
      <c r="E15" s="2">
        <f t="shared" si="0"/>
        <v>10</v>
      </c>
      <c r="K15" s="2">
        <v>10</v>
      </c>
    </row>
    <row r="16" spans="1:17" x14ac:dyDescent="0.25">
      <c r="A16" s="7">
        <v>42491</v>
      </c>
      <c r="B16" t="s">
        <v>97</v>
      </c>
      <c r="D16" t="s">
        <v>29</v>
      </c>
      <c r="E16" s="2">
        <f>SUM(F16:P16)</f>
        <v>500</v>
      </c>
      <c r="L16" s="2">
        <v>500</v>
      </c>
      <c r="Q16" t="s">
        <v>98</v>
      </c>
    </row>
    <row r="17" spans="1:17" x14ac:dyDescent="0.25">
      <c r="A17" s="7">
        <v>42130</v>
      </c>
      <c r="B17" t="s">
        <v>28</v>
      </c>
      <c r="D17" t="s">
        <v>12</v>
      </c>
      <c r="E17" s="2">
        <f t="shared" si="0"/>
        <v>20</v>
      </c>
      <c r="F17" s="2">
        <v>20</v>
      </c>
    </row>
    <row r="18" spans="1:17" x14ac:dyDescent="0.25">
      <c r="A18" s="7">
        <v>42137</v>
      </c>
      <c r="B18" t="s">
        <v>28</v>
      </c>
      <c r="D18" t="s">
        <v>12</v>
      </c>
      <c r="E18" s="2">
        <f t="shared" si="0"/>
        <v>20</v>
      </c>
      <c r="F18" s="2">
        <v>20</v>
      </c>
    </row>
    <row r="19" spans="1:17" x14ac:dyDescent="0.25">
      <c r="A19" s="7">
        <v>42138</v>
      </c>
      <c r="B19" t="s">
        <v>72</v>
      </c>
      <c r="C19" s="13">
        <v>5</v>
      </c>
      <c r="D19" t="s">
        <v>73</v>
      </c>
      <c r="E19" s="2">
        <f t="shared" si="0"/>
        <v>150</v>
      </c>
      <c r="N19" s="2">
        <v>150</v>
      </c>
      <c r="Q19" t="s">
        <v>74</v>
      </c>
    </row>
    <row r="20" spans="1:17" x14ac:dyDescent="0.25">
      <c r="A20" s="7">
        <v>42144</v>
      </c>
      <c r="B20" t="s">
        <v>28</v>
      </c>
      <c r="D20" t="s">
        <v>12</v>
      </c>
      <c r="E20" s="2">
        <f t="shared" si="0"/>
        <v>20</v>
      </c>
      <c r="F20" s="2">
        <v>20</v>
      </c>
    </row>
    <row r="21" spans="1:17" x14ac:dyDescent="0.25">
      <c r="A21" s="7">
        <v>42151</v>
      </c>
      <c r="B21" t="s">
        <v>28</v>
      </c>
      <c r="D21" t="s">
        <v>12</v>
      </c>
      <c r="E21" s="2">
        <f t="shared" si="0"/>
        <v>20</v>
      </c>
      <c r="F21" s="2">
        <v>20</v>
      </c>
    </row>
    <row r="22" spans="1:17" x14ac:dyDescent="0.25">
      <c r="A22" s="7">
        <v>42155</v>
      </c>
      <c r="B22" t="s">
        <v>69</v>
      </c>
      <c r="C22" s="13">
        <v>8</v>
      </c>
      <c r="D22" t="s">
        <v>13</v>
      </c>
      <c r="E22" s="2">
        <f t="shared" si="0"/>
        <v>10</v>
      </c>
      <c r="F22" s="2">
        <v>10</v>
      </c>
    </row>
    <row r="23" spans="1:17" x14ac:dyDescent="0.25">
      <c r="A23" s="7">
        <v>42152</v>
      </c>
      <c r="B23" t="s">
        <v>75</v>
      </c>
      <c r="C23" s="13">
        <v>6</v>
      </c>
      <c r="D23" t="s">
        <v>13</v>
      </c>
      <c r="E23" s="2">
        <f t="shared" si="0"/>
        <v>125</v>
      </c>
      <c r="G23" s="2">
        <v>125</v>
      </c>
    </row>
    <row r="24" spans="1:17" x14ac:dyDescent="0.25">
      <c r="A24" s="7">
        <v>42152</v>
      </c>
      <c r="B24" t="s">
        <v>76</v>
      </c>
      <c r="C24" s="13">
        <v>7</v>
      </c>
      <c r="D24" t="s">
        <v>12</v>
      </c>
      <c r="E24" s="2">
        <f t="shared" si="0"/>
        <v>45</v>
      </c>
      <c r="J24" s="2">
        <v>45</v>
      </c>
    </row>
    <row r="25" spans="1:17" x14ac:dyDescent="0.25">
      <c r="A25" s="7">
        <v>42152</v>
      </c>
      <c r="B25" t="s">
        <v>77</v>
      </c>
      <c r="C25" s="13">
        <v>9</v>
      </c>
      <c r="D25" t="s">
        <v>12</v>
      </c>
      <c r="E25" s="2">
        <f t="shared" si="0"/>
        <v>1.95</v>
      </c>
      <c r="J25" s="2">
        <v>1.95</v>
      </c>
    </row>
    <row r="26" spans="1:17" x14ac:dyDescent="0.25">
      <c r="A26" s="7">
        <v>42158</v>
      </c>
      <c r="B26" t="s">
        <v>28</v>
      </c>
      <c r="D26" t="s">
        <v>12</v>
      </c>
      <c r="E26" s="2">
        <f t="shared" si="0"/>
        <v>20</v>
      </c>
      <c r="F26" s="2">
        <v>20</v>
      </c>
    </row>
    <row r="27" spans="1:17" x14ac:dyDescent="0.25">
      <c r="A27" s="7">
        <v>42156</v>
      </c>
      <c r="B27" t="s">
        <v>90</v>
      </c>
      <c r="E27" s="2">
        <f t="shared" si="0"/>
        <v>10</v>
      </c>
      <c r="K27" s="2">
        <v>10</v>
      </c>
    </row>
    <row r="28" spans="1:17" x14ac:dyDescent="0.25">
      <c r="A28" s="7">
        <v>42165</v>
      </c>
      <c r="B28" t="s">
        <v>28</v>
      </c>
      <c r="D28" t="s">
        <v>12</v>
      </c>
      <c r="E28" s="2">
        <f t="shared" si="0"/>
        <v>20</v>
      </c>
      <c r="F28" s="2">
        <v>20</v>
      </c>
    </row>
    <row r="29" spans="1:17" x14ac:dyDescent="0.25">
      <c r="A29" s="7">
        <v>42172</v>
      </c>
      <c r="B29" t="s">
        <v>28</v>
      </c>
      <c r="D29" t="s">
        <v>12</v>
      </c>
      <c r="E29" s="2">
        <f t="shared" si="0"/>
        <v>20</v>
      </c>
      <c r="F29" s="2">
        <v>20</v>
      </c>
    </row>
    <row r="30" spans="1:17" x14ac:dyDescent="0.25">
      <c r="A30" s="7">
        <v>42179</v>
      </c>
      <c r="B30" t="s">
        <v>28</v>
      </c>
      <c r="D30" t="s">
        <v>12</v>
      </c>
      <c r="E30" s="2">
        <f t="shared" si="0"/>
        <v>20</v>
      </c>
      <c r="F30" s="2">
        <v>20</v>
      </c>
    </row>
    <row r="31" spans="1:17" x14ac:dyDescent="0.25">
      <c r="A31" s="7">
        <v>42180</v>
      </c>
      <c r="B31" t="s">
        <v>78</v>
      </c>
      <c r="C31" s="13">
        <v>11</v>
      </c>
      <c r="D31" t="s">
        <v>73</v>
      </c>
      <c r="E31" s="2">
        <f t="shared" si="0"/>
        <v>10.95</v>
      </c>
      <c r="P31" s="2">
        <v>10.95</v>
      </c>
    </row>
    <row r="32" spans="1:17" x14ac:dyDescent="0.25">
      <c r="A32" s="7">
        <v>42180</v>
      </c>
      <c r="B32" t="s">
        <v>80</v>
      </c>
      <c r="C32" s="13" t="s">
        <v>81</v>
      </c>
      <c r="D32" t="s">
        <v>12</v>
      </c>
      <c r="E32" s="2">
        <f t="shared" si="0"/>
        <v>4.95</v>
      </c>
      <c r="L32" s="2">
        <v>4.95</v>
      </c>
      <c r="Q32" t="s">
        <v>84</v>
      </c>
    </row>
    <row r="33" spans="1:17" x14ac:dyDescent="0.25">
      <c r="A33" s="7">
        <v>42185</v>
      </c>
      <c r="B33" t="s">
        <v>69</v>
      </c>
      <c r="C33" s="13">
        <v>10</v>
      </c>
      <c r="D33" t="s">
        <v>13</v>
      </c>
      <c r="E33" s="2">
        <f t="shared" si="0"/>
        <v>10</v>
      </c>
      <c r="F33" s="2">
        <v>10</v>
      </c>
    </row>
    <row r="34" spans="1:17" x14ac:dyDescent="0.25">
      <c r="A34" s="7">
        <v>42186</v>
      </c>
      <c r="B34" t="s">
        <v>90</v>
      </c>
      <c r="E34" s="2">
        <f t="shared" si="0"/>
        <v>10</v>
      </c>
      <c r="K34" s="2">
        <v>10</v>
      </c>
    </row>
    <row r="35" spans="1:17" x14ac:dyDescent="0.25">
      <c r="A35" s="7">
        <v>42186</v>
      </c>
      <c r="B35" t="s">
        <v>28</v>
      </c>
      <c r="D35" t="s">
        <v>12</v>
      </c>
      <c r="E35" s="2">
        <f t="shared" si="0"/>
        <v>20</v>
      </c>
      <c r="F35" s="2">
        <v>20</v>
      </c>
    </row>
    <row r="36" spans="1:17" x14ac:dyDescent="0.25">
      <c r="A36" s="7">
        <v>42186</v>
      </c>
      <c r="B36" t="s">
        <v>71</v>
      </c>
      <c r="D36" t="s">
        <v>12</v>
      </c>
      <c r="E36" s="2">
        <f t="shared" si="0"/>
        <v>30</v>
      </c>
      <c r="P36" s="2">
        <v>30</v>
      </c>
    </row>
    <row r="37" spans="1:17" x14ac:dyDescent="0.25">
      <c r="A37" s="7">
        <v>42193</v>
      </c>
      <c r="B37" t="s">
        <v>28</v>
      </c>
      <c r="D37" t="s">
        <v>12</v>
      </c>
      <c r="E37" s="2">
        <f t="shared" si="0"/>
        <v>20</v>
      </c>
      <c r="F37" s="2">
        <v>20</v>
      </c>
    </row>
    <row r="38" spans="1:17" x14ac:dyDescent="0.25">
      <c r="A38" s="7">
        <v>42194</v>
      </c>
      <c r="B38" t="s">
        <v>72</v>
      </c>
      <c r="C38" s="13">
        <v>12</v>
      </c>
      <c r="D38" t="s">
        <v>73</v>
      </c>
      <c r="E38" s="2">
        <f t="shared" si="0"/>
        <v>175</v>
      </c>
      <c r="N38" s="2">
        <v>175</v>
      </c>
      <c r="Q38" t="s">
        <v>79</v>
      </c>
    </row>
    <row r="39" spans="1:17" x14ac:dyDescent="0.25">
      <c r="A39" s="7">
        <v>42200</v>
      </c>
      <c r="B39" t="s">
        <v>71</v>
      </c>
      <c r="D39" t="s">
        <v>12</v>
      </c>
      <c r="E39" s="2">
        <f t="shared" si="0"/>
        <v>30</v>
      </c>
      <c r="P39" s="2">
        <v>30</v>
      </c>
    </row>
    <row r="40" spans="1:17" x14ac:dyDescent="0.25">
      <c r="A40" s="7">
        <v>42200</v>
      </c>
      <c r="B40" t="s">
        <v>28</v>
      </c>
      <c r="D40" t="s">
        <v>12</v>
      </c>
      <c r="E40" s="2">
        <f t="shared" si="0"/>
        <v>20</v>
      </c>
      <c r="F40" s="2">
        <v>20</v>
      </c>
    </row>
    <row r="41" spans="1:17" x14ac:dyDescent="0.25">
      <c r="A41" s="7">
        <v>42207</v>
      </c>
      <c r="B41" t="s">
        <v>28</v>
      </c>
      <c r="D41" t="s">
        <v>12</v>
      </c>
      <c r="E41" s="2">
        <f t="shared" si="0"/>
        <v>20</v>
      </c>
      <c r="F41" s="2">
        <v>20</v>
      </c>
    </row>
    <row r="42" spans="1:17" x14ac:dyDescent="0.25">
      <c r="A42" s="7">
        <v>42214</v>
      </c>
      <c r="B42" t="s">
        <v>28</v>
      </c>
      <c r="D42" t="s">
        <v>12</v>
      </c>
      <c r="E42" s="2">
        <f t="shared" si="0"/>
        <v>20</v>
      </c>
      <c r="F42" s="2">
        <v>20</v>
      </c>
    </row>
    <row r="43" spans="1:17" x14ac:dyDescent="0.25">
      <c r="A43" s="7">
        <v>42216</v>
      </c>
      <c r="B43" t="s">
        <v>69</v>
      </c>
      <c r="C43" s="13">
        <v>13</v>
      </c>
      <c r="D43" t="s">
        <v>13</v>
      </c>
      <c r="E43" s="2">
        <f t="shared" si="0"/>
        <v>10</v>
      </c>
      <c r="F43" s="2">
        <v>10</v>
      </c>
    </row>
    <row r="44" spans="1:17" x14ac:dyDescent="0.25">
      <c r="A44" s="7">
        <v>42217</v>
      </c>
      <c r="B44" t="s">
        <v>90</v>
      </c>
      <c r="E44" s="2">
        <f t="shared" si="0"/>
        <v>10</v>
      </c>
      <c r="K44" s="2">
        <v>10</v>
      </c>
    </row>
    <row r="45" spans="1:17" x14ac:dyDescent="0.25">
      <c r="A45" s="7">
        <v>42221</v>
      </c>
      <c r="B45" t="s">
        <v>28</v>
      </c>
      <c r="D45" t="s">
        <v>12</v>
      </c>
      <c r="E45" s="2">
        <f t="shared" si="0"/>
        <v>20</v>
      </c>
      <c r="F45" s="2">
        <v>20</v>
      </c>
    </row>
    <row r="46" spans="1:17" x14ac:dyDescent="0.25">
      <c r="A46" s="7">
        <v>42228</v>
      </c>
      <c r="B46" t="s">
        <v>28</v>
      </c>
      <c r="D46" t="s">
        <v>12</v>
      </c>
      <c r="E46" s="2">
        <f t="shared" si="0"/>
        <v>20</v>
      </c>
      <c r="F46" s="2">
        <v>20</v>
      </c>
    </row>
    <row r="47" spans="1:17" x14ac:dyDescent="0.25">
      <c r="A47" s="7">
        <v>42235</v>
      </c>
      <c r="B47" t="s">
        <v>28</v>
      </c>
      <c r="D47" t="s">
        <v>12</v>
      </c>
      <c r="E47" s="2">
        <f t="shared" si="0"/>
        <v>20</v>
      </c>
      <c r="F47" s="2">
        <v>20</v>
      </c>
    </row>
    <row r="48" spans="1:17" x14ac:dyDescent="0.25">
      <c r="A48" s="7">
        <v>42235</v>
      </c>
      <c r="B48" t="s">
        <v>82</v>
      </c>
      <c r="C48" s="13">
        <v>15</v>
      </c>
      <c r="D48" t="s">
        <v>73</v>
      </c>
      <c r="E48" s="2">
        <f t="shared" si="0"/>
        <v>15</v>
      </c>
      <c r="M48" s="2">
        <v>15</v>
      </c>
    </row>
    <row r="49" spans="1:17" x14ac:dyDescent="0.25">
      <c r="A49" s="7">
        <v>42237</v>
      </c>
      <c r="B49" t="s">
        <v>83</v>
      </c>
      <c r="C49" s="13">
        <v>14</v>
      </c>
      <c r="D49" t="s">
        <v>12</v>
      </c>
      <c r="E49" s="2">
        <f t="shared" si="0"/>
        <v>10</v>
      </c>
      <c r="M49" s="2">
        <v>10</v>
      </c>
    </row>
    <row r="50" spans="1:17" x14ac:dyDescent="0.25">
      <c r="A50" s="7">
        <v>42239</v>
      </c>
      <c r="B50" t="s">
        <v>85</v>
      </c>
      <c r="C50" s="13">
        <v>16</v>
      </c>
      <c r="D50" t="s">
        <v>73</v>
      </c>
      <c r="E50" s="2">
        <f t="shared" si="0"/>
        <v>30</v>
      </c>
      <c r="L50" s="2">
        <v>30</v>
      </c>
      <c r="Q50" t="s">
        <v>86</v>
      </c>
    </row>
    <row r="51" spans="1:17" x14ac:dyDescent="0.25">
      <c r="A51" s="7">
        <v>42242</v>
      </c>
      <c r="B51" t="s">
        <v>28</v>
      </c>
      <c r="D51" t="s">
        <v>12</v>
      </c>
      <c r="E51" s="2">
        <f t="shared" si="0"/>
        <v>20</v>
      </c>
      <c r="F51" s="2">
        <v>20</v>
      </c>
    </row>
    <row r="52" spans="1:17" x14ac:dyDescent="0.25">
      <c r="A52" s="7">
        <v>42248</v>
      </c>
      <c r="B52" t="s">
        <v>90</v>
      </c>
      <c r="E52" s="2">
        <f t="shared" si="0"/>
        <v>10</v>
      </c>
      <c r="K52" s="2">
        <v>10</v>
      </c>
    </row>
    <row r="53" spans="1:17" x14ac:dyDescent="0.25">
      <c r="A53" s="7">
        <v>42249</v>
      </c>
      <c r="B53" t="s">
        <v>28</v>
      </c>
      <c r="D53" t="s">
        <v>12</v>
      </c>
      <c r="E53" s="2">
        <f t="shared" si="0"/>
        <v>20</v>
      </c>
      <c r="F53" s="2">
        <v>20</v>
      </c>
    </row>
    <row r="54" spans="1:17" x14ac:dyDescent="0.25">
      <c r="A54" s="7">
        <v>42256</v>
      </c>
      <c r="B54" t="s">
        <v>28</v>
      </c>
      <c r="D54" t="s">
        <v>12</v>
      </c>
      <c r="E54" s="2">
        <f t="shared" si="0"/>
        <v>20</v>
      </c>
      <c r="F54" s="2">
        <v>20</v>
      </c>
    </row>
    <row r="55" spans="1:17" x14ac:dyDescent="0.25">
      <c r="A55" s="7">
        <v>42263</v>
      </c>
      <c r="B55" t="s">
        <v>28</v>
      </c>
      <c r="D55" t="s">
        <v>12</v>
      </c>
      <c r="E55" s="2">
        <f t="shared" si="0"/>
        <v>20</v>
      </c>
      <c r="F55" s="2">
        <v>20</v>
      </c>
    </row>
    <row r="56" spans="1:17" x14ac:dyDescent="0.25">
      <c r="A56" s="7">
        <v>42270</v>
      </c>
      <c r="B56" t="s">
        <v>28</v>
      </c>
      <c r="D56" t="s">
        <v>12</v>
      </c>
      <c r="E56" s="2">
        <f t="shared" si="0"/>
        <v>20</v>
      </c>
      <c r="F56" s="2">
        <v>20</v>
      </c>
    </row>
    <row r="57" spans="1:17" x14ac:dyDescent="0.25">
      <c r="A57" s="7">
        <v>42277</v>
      </c>
      <c r="B57" t="s">
        <v>28</v>
      </c>
      <c r="D57" t="s">
        <v>12</v>
      </c>
      <c r="E57" s="2">
        <f t="shared" si="0"/>
        <v>20</v>
      </c>
      <c r="F57" s="2">
        <v>20</v>
      </c>
    </row>
    <row r="58" spans="1:17" x14ac:dyDescent="0.25">
      <c r="A58" s="7">
        <v>42277</v>
      </c>
      <c r="B58" t="s">
        <v>69</v>
      </c>
      <c r="C58" s="13">
        <v>17</v>
      </c>
      <c r="D58" t="s">
        <v>13</v>
      </c>
      <c r="E58" s="2">
        <f t="shared" si="0"/>
        <v>10</v>
      </c>
      <c r="F58" s="2">
        <v>10</v>
      </c>
    </row>
    <row r="59" spans="1:17" x14ac:dyDescent="0.25">
      <c r="A59" s="7">
        <v>42278</v>
      </c>
      <c r="B59" t="s">
        <v>90</v>
      </c>
      <c r="E59" s="2">
        <f t="shared" si="0"/>
        <v>10</v>
      </c>
      <c r="K59" s="2">
        <v>10</v>
      </c>
    </row>
    <row r="60" spans="1:17" x14ac:dyDescent="0.25">
      <c r="A60" s="7">
        <v>42284</v>
      </c>
      <c r="B60" t="s">
        <v>28</v>
      </c>
      <c r="D60" t="s">
        <v>12</v>
      </c>
      <c r="E60" s="2">
        <f t="shared" si="0"/>
        <v>20</v>
      </c>
      <c r="F60" s="2">
        <v>20</v>
      </c>
    </row>
    <row r="61" spans="1:17" x14ac:dyDescent="0.25">
      <c r="A61" s="7">
        <v>42291</v>
      </c>
      <c r="B61" t="s">
        <v>28</v>
      </c>
      <c r="D61" t="s">
        <v>12</v>
      </c>
      <c r="E61" s="2">
        <f t="shared" si="0"/>
        <v>20</v>
      </c>
      <c r="F61" s="2">
        <v>20</v>
      </c>
    </row>
    <row r="62" spans="1:17" x14ac:dyDescent="0.25">
      <c r="A62" s="7">
        <v>42298</v>
      </c>
      <c r="B62" t="s">
        <v>28</v>
      </c>
      <c r="D62" t="s">
        <v>12</v>
      </c>
      <c r="E62" s="2">
        <f t="shared" si="0"/>
        <v>20</v>
      </c>
      <c r="F62" s="2">
        <v>20</v>
      </c>
    </row>
    <row r="63" spans="1:17" x14ac:dyDescent="0.25">
      <c r="A63" s="7">
        <v>42305</v>
      </c>
      <c r="B63" t="s">
        <v>28</v>
      </c>
      <c r="D63" t="s">
        <v>12</v>
      </c>
      <c r="E63" s="2">
        <f t="shared" si="0"/>
        <v>20</v>
      </c>
      <c r="F63" s="2">
        <v>20</v>
      </c>
    </row>
    <row r="64" spans="1:17" x14ac:dyDescent="0.25">
      <c r="A64" s="7">
        <v>42306</v>
      </c>
      <c r="B64" t="s">
        <v>87</v>
      </c>
      <c r="D64" t="s">
        <v>12</v>
      </c>
      <c r="E64" s="2">
        <f t="shared" si="0"/>
        <v>50</v>
      </c>
      <c r="G64" s="2">
        <v>50</v>
      </c>
    </row>
    <row r="65" spans="1:16" x14ac:dyDescent="0.25">
      <c r="A65" s="7">
        <v>42308</v>
      </c>
      <c r="B65" t="s">
        <v>69</v>
      </c>
      <c r="C65" s="13">
        <v>18</v>
      </c>
      <c r="D65" t="s">
        <v>13</v>
      </c>
      <c r="E65" s="2">
        <f t="shared" si="0"/>
        <v>10</v>
      </c>
      <c r="F65" s="2">
        <v>10</v>
      </c>
    </row>
    <row r="66" spans="1:16" x14ac:dyDescent="0.25">
      <c r="A66" s="7">
        <v>42309</v>
      </c>
      <c r="B66" t="s">
        <v>90</v>
      </c>
      <c r="E66" s="2">
        <f t="shared" si="0"/>
        <v>10</v>
      </c>
      <c r="K66" s="2">
        <v>10</v>
      </c>
    </row>
    <row r="67" spans="1:16" x14ac:dyDescent="0.25">
      <c r="A67" s="7">
        <v>42312</v>
      </c>
      <c r="B67" t="s">
        <v>28</v>
      </c>
      <c r="D67" t="s">
        <v>12</v>
      </c>
      <c r="E67" s="2">
        <f t="shared" si="0"/>
        <v>20</v>
      </c>
      <c r="F67" s="2">
        <v>20</v>
      </c>
    </row>
    <row r="68" spans="1:16" x14ac:dyDescent="0.25">
      <c r="A68" s="7">
        <v>42319</v>
      </c>
      <c r="B68" t="s">
        <v>28</v>
      </c>
      <c r="D68" t="s">
        <v>12</v>
      </c>
      <c r="E68" s="2">
        <f t="shared" si="0"/>
        <v>20</v>
      </c>
      <c r="F68" s="2">
        <v>20</v>
      </c>
    </row>
    <row r="69" spans="1:16" x14ac:dyDescent="0.25">
      <c r="A69" s="7">
        <v>42326</v>
      </c>
      <c r="B69" t="s">
        <v>28</v>
      </c>
      <c r="D69" t="s">
        <v>12</v>
      </c>
      <c r="E69" s="2">
        <f t="shared" si="0"/>
        <v>20</v>
      </c>
      <c r="F69" s="2">
        <v>20</v>
      </c>
    </row>
    <row r="70" spans="1:16" x14ac:dyDescent="0.25">
      <c r="A70" s="7">
        <v>42333</v>
      </c>
      <c r="B70" t="s">
        <v>28</v>
      </c>
      <c r="D70" t="s">
        <v>12</v>
      </c>
      <c r="E70" s="2">
        <f t="shared" si="0"/>
        <v>20</v>
      </c>
      <c r="F70" s="2">
        <v>20</v>
      </c>
    </row>
    <row r="71" spans="1:16" x14ac:dyDescent="0.25">
      <c r="A71" s="7">
        <v>42338</v>
      </c>
      <c r="B71" t="s">
        <v>69</v>
      </c>
      <c r="C71" s="13">
        <v>19</v>
      </c>
      <c r="D71" t="s">
        <v>13</v>
      </c>
      <c r="E71" s="2">
        <f t="shared" si="0"/>
        <v>10</v>
      </c>
      <c r="F71" s="2">
        <v>10</v>
      </c>
    </row>
    <row r="72" spans="1:16" x14ac:dyDescent="0.25">
      <c r="A72" s="7">
        <v>42339</v>
      </c>
      <c r="B72" t="s">
        <v>90</v>
      </c>
      <c r="E72" s="2">
        <f t="shared" si="0"/>
        <v>10</v>
      </c>
      <c r="K72" s="2">
        <v>10</v>
      </c>
    </row>
    <row r="73" spans="1:16" x14ac:dyDescent="0.25">
      <c r="A73" s="7">
        <v>42340</v>
      </c>
      <c r="B73" t="s">
        <v>28</v>
      </c>
      <c r="D73" t="s">
        <v>12</v>
      </c>
      <c r="E73" s="2">
        <f t="shared" si="0"/>
        <v>20</v>
      </c>
      <c r="F73" s="2">
        <v>20</v>
      </c>
    </row>
    <row r="74" spans="1:16" x14ac:dyDescent="0.25">
      <c r="A74" s="7">
        <v>42347</v>
      </c>
      <c r="B74" t="s">
        <v>28</v>
      </c>
      <c r="D74" t="s">
        <v>12</v>
      </c>
      <c r="E74" s="2">
        <f t="shared" ref="E74:E98" si="1">SUM(F74:P74)</f>
        <v>20</v>
      </c>
      <c r="F74" s="2">
        <v>20</v>
      </c>
    </row>
    <row r="75" spans="1:16" x14ac:dyDescent="0.25">
      <c r="A75" s="7">
        <v>42354</v>
      </c>
      <c r="B75" t="s">
        <v>28</v>
      </c>
      <c r="D75" t="s">
        <v>12</v>
      </c>
      <c r="E75" s="2">
        <f t="shared" si="1"/>
        <v>20</v>
      </c>
      <c r="F75" s="2">
        <v>20</v>
      </c>
    </row>
    <row r="76" spans="1:16" x14ac:dyDescent="0.25">
      <c r="A76" s="7">
        <v>42354</v>
      </c>
      <c r="B76" t="s">
        <v>88</v>
      </c>
      <c r="C76" s="13">
        <v>20</v>
      </c>
      <c r="D76" t="s">
        <v>73</v>
      </c>
      <c r="E76" s="2">
        <f t="shared" si="1"/>
        <v>18</v>
      </c>
      <c r="P76" s="2">
        <v>18</v>
      </c>
    </row>
    <row r="77" spans="1:16" x14ac:dyDescent="0.25">
      <c r="A77" s="7">
        <v>42361</v>
      </c>
      <c r="B77" t="s">
        <v>28</v>
      </c>
      <c r="D77" t="s">
        <v>12</v>
      </c>
      <c r="E77" s="2">
        <f t="shared" si="1"/>
        <v>20</v>
      </c>
      <c r="F77" s="2">
        <v>20</v>
      </c>
    </row>
    <row r="78" spans="1:16" x14ac:dyDescent="0.25">
      <c r="A78" s="7">
        <v>42368</v>
      </c>
      <c r="B78" t="s">
        <v>28</v>
      </c>
      <c r="D78" t="s">
        <v>12</v>
      </c>
      <c r="E78" s="2">
        <f t="shared" si="1"/>
        <v>20</v>
      </c>
      <c r="F78" s="2">
        <v>20</v>
      </c>
    </row>
    <row r="79" spans="1:16" x14ac:dyDescent="0.25">
      <c r="A79" s="7">
        <v>42370</v>
      </c>
      <c r="B79" t="s">
        <v>90</v>
      </c>
      <c r="E79" s="2">
        <f t="shared" si="1"/>
        <v>10</v>
      </c>
      <c r="K79" s="2">
        <v>10</v>
      </c>
    </row>
    <row r="80" spans="1:16" x14ac:dyDescent="0.25">
      <c r="A80" s="7">
        <v>42375</v>
      </c>
      <c r="B80" t="s">
        <v>28</v>
      </c>
      <c r="D80" t="s">
        <v>12</v>
      </c>
      <c r="E80" s="2">
        <f t="shared" si="1"/>
        <v>20</v>
      </c>
      <c r="F80" s="2">
        <v>20</v>
      </c>
    </row>
    <row r="81" spans="1:11" x14ac:dyDescent="0.25">
      <c r="A81" s="7">
        <v>42382</v>
      </c>
      <c r="B81" t="s">
        <v>28</v>
      </c>
      <c r="D81" t="s">
        <v>12</v>
      </c>
      <c r="E81" s="2">
        <f t="shared" si="1"/>
        <v>20</v>
      </c>
      <c r="F81" s="2">
        <v>20</v>
      </c>
    </row>
    <row r="82" spans="1:11" x14ac:dyDescent="0.25">
      <c r="A82" s="7">
        <v>42389</v>
      </c>
      <c r="B82" t="s">
        <v>28</v>
      </c>
      <c r="D82" t="s">
        <v>12</v>
      </c>
      <c r="E82" s="2">
        <f t="shared" si="1"/>
        <v>20</v>
      </c>
      <c r="F82" s="2">
        <v>20</v>
      </c>
    </row>
    <row r="83" spans="1:11" x14ac:dyDescent="0.25">
      <c r="A83" s="7">
        <v>42396</v>
      </c>
      <c r="B83" t="s">
        <v>28</v>
      </c>
      <c r="D83" t="s">
        <v>12</v>
      </c>
      <c r="E83" s="2">
        <f t="shared" si="1"/>
        <v>20</v>
      </c>
      <c r="F83" s="2">
        <v>20</v>
      </c>
    </row>
    <row r="84" spans="1:11" x14ac:dyDescent="0.25">
      <c r="A84" s="7">
        <v>42396</v>
      </c>
      <c r="B84" t="s">
        <v>89</v>
      </c>
      <c r="D84" t="s">
        <v>13</v>
      </c>
      <c r="E84" s="2">
        <f t="shared" si="1"/>
        <v>100</v>
      </c>
      <c r="G84" s="2">
        <v>100</v>
      </c>
    </row>
    <row r="85" spans="1:11" x14ac:dyDescent="0.25">
      <c r="A85" s="7">
        <v>42400</v>
      </c>
      <c r="B85" t="s">
        <v>69</v>
      </c>
      <c r="C85" s="13">
        <v>4</v>
      </c>
      <c r="D85" t="s">
        <v>13</v>
      </c>
      <c r="E85" s="2">
        <f t="shared" si="1"/>
        <v>10</v>
      </c>
      <c r="F85" s="2">
        <v>10</v>
      </c>
    </row>
    <row r="86" spans="1:11" x14ac:dyDescent="0.25">
      <c r="A86" s="7">
        <v>42401</v>
      </c>
      <c r="B86" t="s">
        <v>90</v>
      </c>
      <c r="E86" s="2">
        <f t="shared" si="1"/>
        <v>10</v>
      </c>
      <c r="K86" s="2">
        <v>10</v>
      </c>
    </row>
    <row r="87" spans="1:11" x14ac:dyDescent="0.25">
      <c r="A87" s="7">
        <v>42403</v>
      </c>
      <c r="B87" t="s">
        <v>28</v>
      </c>
      <c r="D87" t="s">
        <v>12</v>
      </c>
      <c r="E87" s="2">
        <f t="shared" si="1"/>
        <v>20</v>
      </c>
      <c r="F87" s="2">
        <v>20</v>
      </c>
    </row>
    <row r="88" spans="1:11" x14ac:dyDescent="0.25">
      <c r="A88" s="7">
        <v>42410</v>
      </c>
      <c r="B88" t="s">
        <v>28</v>
      </c>
      <c r="D88" t="s">
        <v>12</v>
      </c>
      <c r="E88" s="2">
        <f t="shared" si="1"/>
        <v>20</v>
      </c>
      <c r="F88" s="2">
        <v>20</v>
      </c>
    </row>
    <row r="89" spans="1:11" x14ac:dyDescent="0.25">
      <c r="A89" s="7">
        <v>42417</v>
      </c>
      <c r="B89" t="s">
        <v>28</v>
      </c>
      <c r="D89" t="s">
        <v>12</v>
      </c>
      <c r="E89" s="2">
        <f t="shared" si="1"/>
        <v>20</v>
      </c>
      <c r="F89" s="2">
        <v>20</v>
      </c>
    </row>
    <row r="90" spans="1:11" x14ac:dyDescent="0.25">
      <c r="A90" s="7">
        <v>42424</v>
      </c>
      <c r="B90" t="s">
        <v>28</v>
      </c>
      <c r="D90" t="s">
        <v>12</v>
      </c>
      <c r="E90" s="2">
        <f t="shared" si="1"/>
        <v>20</v>
      </c>
      <c r="F90" s="2">
        <v>20</v>
      </c>
    </row>
    <row r="91" spans="1:11" x14ac:dyDescent="0.25">
      <c r="A91" s="7">
        <v>42428</v>
      </c>
      <c r="B91" t="s">
        <v>69</v>
      </c>
      <c r="C91" s="13">
        <v>4</v>
      </c>
      <c r="D91" t="s">
        <v>13</v>
      </c>
      <c r="E91" s="2">
        <f t="shared" si="1"/>
        <v>10</v>
      </c>
      <c r="F91" s="2">
        <v>10</v>
      </c>
    </row>
    <row r="92" spans="1:11" x14ac:dyDescent="0.25">
      <c r="A92" s="7">
        <v>42430</v>
      </c>
      <c r="B92" t="s">
        <v>90</v>
      </c>
      <c r="E92" s="2">
        <f t="shared" si="1"/>
        <v>10</v>
      </c>
      <c r="K92" s="2">
        <v>10</v>
      </c>
    </row>
    <row r="93" spans="1:11" x14ac:dyDescent="0.25">
      <c r="A93" s="7">
        <v>42431</v>
      </c>
      <c r="B93" t="s">
        <v>28</v>
      </c>
      <c r="D93" t="s">
        <v>12</v>
      </c>
      <c r="E93" s="2">
        <f t="shared" si="1"/>
        <v>20</v>
      </c>
      <c r="F93" s="2">
        <v>20</v>
      </c>
    </row>
    <row r="94" spans="1:11" x14ac:dyDescent="0.25">
      <c r="A94" s="7">
        <v>42438</v>
      </c>
      <c r="B94" t="s">
        <v>28</v>
      </c>
      <c r="D94" t="s">
        <v>12</v>
      </c>
      <c r="E94" s="2">
        <f t="shared" si="1"/>
        <v>20</v>
      </c>
      <c r="F94" s="2">
        <v>20</v>
      </c>
    </row>
    <row r="95" spans="1:11" x14ac:dyDescent="0.25">
      <c r="A95" s="7">
        <v>42445</v>
      </c>
      <c r="B95" t="s">
        <v>28</v>
      </c>
      <c r="D95" t="s">
        <v>12</v>
      </c>
      <c r="E95" s="2">
        <f t="shared" si="1"/>
        <v>20</v>
      </c>
      <c r="F95" s="2">
        <v>20</v>
      </c>
    </row>
    <row r="96" spans="1:11" x14ac:dyDescent="0.25">
      <c r="A96" s="7">
        <v>42452</v>
      </c>
      <c r="B96" t="s">
        <v>28</v>
      </c>
      <c r="D96" t="s">
        <v>12</v>
      </c>
      <c r="E96" s="2">
        <f t="shared" si="1"/>
        <v>20</v>
      </c>
      <c r="F96" s="2">
        <v>20</v>
      </c>
    </row>
    <row r="97" spans="1:16" x14ac:dyDescent="0.25">
      <c r="A97" s="7">
        <v>42459</v>
      </c>
      <c r="B97" t="s">
        <v>28</v>
      </c>
      <c r="D97" t="s">
        <v>12</v>
      </c>
      <c r="E97" s="2">
        <f t="shared" si="1"/>
        <v>20</v>
      </c>
      <c r="F97" s="2">
        <v>20</v>
      </c>
    </row>
    <row r="98" spans="1:16" x14ac:dyDescent="0.25">
      <c r="A98" s="7">
        <v>42460</v>
      </c>
      <c r="B98" t="s">
        <v>69</v>
      </c>
      <c r="C98" s="13">
        <v>4</v>
      </c>
      <c r="D98" t="s">
        <v>13</v>
      </c>
      <c r="E98" s="2">
        <f t="shared" si="1"/>
        <v>10</v>
      </c>
      <c r="F98" s="2">
        <v>10</v>
      </c>
    </row>
    <row r="99" spans="1:16" x14ac:dyDescent="0.25">
      <c r="E99" s="2">
        <f t="shared" ref="E99:E103" si="2">SUM(F99:P99)</f>
        <v>0</v>
      </c>
    </row>
    <row r="100" spans="1:16" x14ac:dyDescent="0.25">
      <c r="E100" s="2">
        <f t="shared" si="2"/>
        <v>0</v>
      </c>
    </row>
    <row r="101" spans="1:16" x14ac:dyDescent="0.25">
      <c r="E101" s="2">
        <f t="shared" si="2"/>
        <v>0</v>
      </c>
    </row>
    <row r="102" spans="1:16" x14ac:dyDescent="0.25">
      <c r="E102" s="2">
        <f t="shared" si="2"/>
        <v>0</v>
      </c>
    </row>
    <row r="103" spans="1:16" x14ac:dyDescent="0.25">
      <c r="A103" s="6" t="s">
        <v>34</v>
      </c>
      <c r="E103" s="3">
        <f t="shared" si="2"/>
        <v>0</v>
      </c>
      <c r="F103" s="3"/>
      <c r="G103" s="3"/>
      <c r="H103" s="3"/>
      <c r="I103" s="3"/>
      <c r="J103" s="3"/>
      <c r="K103" s="3"/>
      <c r="L103" s="3"/>
      <c r="M103" s="3"/>
      <c r="N103" s="3"/>
      <c r="O103" s="3"/>
      <c r="P103" s="3"/>
    </row>
    <row r="105" spans="1:16" ht="15.75" thickBot="1" x14ac:dyDescent="0.3">
      <c r="E105" s="4">
        <f t="shared" ref="E105:P105" si="3">SUM(E8:E104)</f>
        <v>2695.8500000000004</v>
      </c>
      <c r="F105" s="4">
        <f t="shared" si="3"/>
        <v>1140</v>
      </c>
      <c r="G105" s="4">
        <f t="shared" si="3"/>
        <v>275</v>
      </c>
      <c r="H105" s="4">
        <f t="shared" si="3"/>
        <v>100</v>
      </c>
      <c r="I105" s="4">
        <f t="shared" si="3"/>
        <v>0</v>
      </c>
      <c r="J105" s="4">
        <f t="shared" si="3"/>
        <v>46.95</v>
      </c>
      <c r="K105" s="4">
        <f t="shared" si="3"/>
        <v>110</v>
      </c>
      <c r="L105" s="4">
        <f t="shared" si="3"/>
        <v>534.95000000000005</v>
      </c>
      <c r="M105" s="4">
        <f t="shared" si="3"/>
        <v>25</v>
      </c>
      <c r="N105" s="4">
        <f t="shared" si="3"/>
        <v>325</v>
      </c>
      <c r="O105" s="4">
        <f t="shared" si="3"/>
        <v>0</v>
      </c>
      <c r="P105" s="4">
        <f t="shared" si="3"/>
        <v>138.94999999999999</v>
      </c>
    </row>
    <row r="106" spans="1:16" ht="15.75" thickTop="1" x14ac:dyDescent="0.25"/>
  </sheetData>
  <phoneticPr fontId="0"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5" x14ac:dyDescent="0.25"/>
  <cols>
    <col min="4" max="4" width="12.7109375" customWidth="1"/>
  </cols>
  <sheetData>
    <row r="1" spans="1:4" x14ac:dyDescent="0.25">
      <c r="A1" t="s">
        <v>0</v>
      </c>
    </row>
    <row r="2" spans="1:4" x14ac:dyDescent="0.25">
      <c r="A2" t="s">
        <v>91</v>
      </c>
    </row>
    <row r="3" spans="1:4" x14ac:dyDescent="0.25">
      <c r="A3" t="s">
        <v>33</v>
      </c>
    </row>
    <row r="7" spans="1:4" x14ac:dyDescent="0.25">
      <c r="A7" t="s">
        <v>1</v>
      </c>
      <c r="B7" s="10" t="str">
        <f>+Income!E6</f>
        <v>Classes</v>
      </c>
      <c r="D7" s="10">
        <f>+Income!E209</f>
        <v>3124</v>
      </c>
    </row>
    <row r="8" spans="1:4" x14ac:dyDescent="0.25">
      <c r="B8" s="10" t="str">
        <f>+Income!F6</f>
        <v>1 to 1</v>
      </c>
      <c r="D8" s="10">
        <f>+Income!F209</f>
        <v>2240</v>
      </c>
    </row>
    <row r="9" spans="1:4" x14ac:dyDescent="0.25">
      <c r="B9" s="10" t="str">
        <f>+Income!G6</f>
        <v>Workshops</v>
      </c>
      <c r="D9" s="10">
        <f>+Income!G209</f>
        <v>715</v>
      </c>
    </row>
    <row r="10" spans="1:4" x14ac:dyDescent="0.25">
      <c r="B10" s="10" t="str">
        <f>+Income!H6</f>
        <v>Miscellaneous</v>
      </c>
      <c r="D10" s="11">
        <f>+Income!H209</f>
        <v>140</v>
      </c>
    </row>
    <row r="12" spans="1:4" ht="15.75" thickBot="1" x14ac:dyDescent="0.3">
      <c r="B12" t="s">
        <v>6</v>
      </c>
      <c r="D12" s="8">
        <f>SUM(D7:D11)</f>
        <v>6219</v>
      </c>
    </row>
    <row r="13" spans="1:4" ht="15.75" thickTop="1" x14ac:dyDescent="0.25"/>
    <row r="15" spans="1:4" x14ac:dyDescent="0.25">
      <c r="A15" t="s">
        <v>17</v>
      </c>
      <c r="B15" s="10" t="str">
        <f>+Exepenses!F6</f>
        <v>Room hire</v>
      </c>
      <c r="D15" s="10">
        <f>+Exepenses!F105</f>
        <v>1140</v>
      </c>
    </row>
    <row r="16" spans="1:4" x14ac:dyDescent="0.25">
      <c r="B16" s="10" t="str">
        <f>+Exepenses!G6</f>
        <v>CPD</v>
      </c>
      <c r="D16" s="10">
        <f>+Exepenses!G105</f>
        <v>275</v>
      </c>
    </row>
    <row r="17" spans="1:4" x14ac:dyDescent="0.25">
      <c r="B17" s="10" t="str">
        <f>+Exepenses!H6</f>
        <v>Insurance</v>
      </c>
      <c r="D17" s="10">
        <f>+Exepenses!H105</f>
        <v>100</v>
      </c>
    </row>
    <row r="18" spans="1:4" x14ac:dyDescent="0.25">
      <c r="B18" s="10" t="str">
        <f>+Exepenses!I6</f>
        <v>Car</v>
      </c>
      <c r="D18" s="10">
        <f>+Exepenses!I105</f>
        <v>0</v>
      </c>
    </row>
    <row r="19" spans="1:4" x14ac:dyDescent="0.25">
      <c r="B19" s="10" t="str">
        <f>+Exepenses!J6</f>
        <v>Travel</v>
      </c>
      <c r="D19" s="10">
        <f>+Exepenses!J105</f>
        <v>46.95</v>
      </c>
    </row>
    <row r="20" spans="1:4" x14ac:dyDescent="0.25">
      <c r="B20" s="10" t="str">
        <f>+Exepenses!K6</f>
        <v>Phone</v>
      </c>
      <c r="D20" s="10">
        <f>+Exepenses!K105</f>
        <v>110</v>
      </c>
    </row>
    <row r="21" spans="1:4" x14ac:dyDescent="0.25">
      <c r="B21" s="10" t="str">
        <f>+Exepenses!L6</f>
        <v>Computer</v>
      </c>
      <c r="D21" s="10">
        <f>+Exepenses!L105</f>
        <v>534.95000000000005</v>
      </c>
    </row>
    <row r="22" spans="1:4" x14ac:dyDescent="0.25">
      <c r="B22" s="10" t="str">
        <f>+Exepenses!M6</f>
        <v>Books</v>
      </c>
      <c r="D22" s="10">
        <f>+Exepenses!M105</f>
        <v>25</v>
      </c>
    </row>
    <row r="23" spans="1:4" x14ac:dyDescent="0.25">
      <c r="B23" s="10" t="str">
        <f>+Exepenses!N6</f>
        <v>Props</v>
      </c>
      <c r="D23" s="10">
        <f>+Exepenses!N105</f>
        <v>325</v>
      </c>
    </row>
    <row r="24" spans="1:4" x14ac:dyDescent="0.25">
      <c r="B24" s="10" t="str">
        <f>+Exepenses!P6</f>
        <v>Miscellaneous</v>
      </c>
      <c r="D24" s="11">
        <f>+Exepenses!P105</f>
        <v>138.94999999999999</v>
      </c>
    </row>
    <row r="25" spans="1:4" x14ac:dyDescent="0.25">
      <c r="B25" s="10"/>
    </row>
    <row r="26" spans="1:4" ht="15.75" thickBot="1" x14ac:dyDescent="0.3">
      <c r="B26" t="s">
        <v>6</v>
      </c>
      <c r="D26" s="8">
        <f>SUM(D15:D25)</f>
        <v>2695.85</v>
      </c>
    </row>
    <row r="27" spans="1:4" ht="15.75" thickTop="1" x14ac:dyDescent="0.25">
      <c r="B27" s="10"/>
    </row>
    <row r="28" spans="1:4" ht="15.75" thickBot="1" x14ac:dyDescent="0.3">
      <c r="A28" t="s">
        <v>35</v>
      </c>
      <c r="D28" s="8">
        <f>+D12-D26</f>
        <v>3523.15</v>
      </c>
    </row>
    <row r="29" spans="1:4" ht="15.75" thickTop="1"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5" x14ac:dyDescent="0.25"/>
  <sheetData>
    <row r="1" spans="1:7" x14ac:dyDescent="0.25">
      <c r="A1" t="s">
        <v>16</v>
      </c>
      <c r="D1" t="s">
        <v>95</v>
      </c>
      <c r="G1" t="s">
        <v>96</v>
      </c>
    </row>
    <row r="4" spans="1:7" ht="14.25" customHeight="1" x14ac:dyDescent="0.25">
      <c r="A4" t="s">
        <v>36</v>
      </c>
    </row>
    <row r="6" spans="1:7" x14ac:dyDescent="0.25">
      <c r="A6" t="s">
        <v>37</v>
      </c>
    </row>
    <row r="7" spans="1:7" x14ac:dyDescent="0.25">
      <c r="A7" t="s">
        <v>58</v>
      </c>
    </row>
    <row r="8" spans="1:7" x14ac:dyDescent="0.25">
      <c r="A8" t="s">
        <v>38</v>
      </c>
    </row>
    <row r="9" spans="1:7" x14ac:dyDescent="0.25">
      <c r="A9" t="s">
        <v>39</v>
      </c>
    </row>
    <row r="10" spans="1:7" x14ac:dyDescent="0.25">
      <c r="A10" t="s">
        <v>40</v>
      </c>
    </row>
    <row r="11" spans="1:7" x14ac:dyDescent="0.25">
      <c r="A11" t="s">
        <v>41</v>
      </c>
    </row>
    <row r="12" spans="1:7" x14ac:dyDescent="0.25">
      <c r="A12" t="s">
        <v>42</v>
      </c>
    </row>
    <row r="13" spans="1:7" x14ac:dyDescent="0.25">
      <c r="A13" t="s">
        <v>52</v>
      </c>
    </row>
    <row r="14" spans="1:7" x14ac:dyDescent="0.25">
      <c r="A14" t="s">
        <v>43</v>
      </c>
    </row>
    <row r="15" spans="1:7" x14ac:dyDescent="0.25">
      <c r="A15" t="s">
        <v>44</v>
      </c>
    </row>
    <row r="16" spans="1:7" x14ac:dyDescent="0.25">
      <c r="A16" t="s">
        <v>45</v>
      </c>
    </row>
    <row r="17" spans="1:1" x14ac:dyDescent="0.25">
      <c r="A17" t="s">
        <v>46</v>
      </c>
    </row>
    <row r="18" spans="1:1" x14ac:dyDescent="0.25">
      <c r="A18" t="s">
        <v>47</v>
      </c>
    </row>
    <row r="19" spans="1:1" x14ac:dyDescent="0.25">
      <c r="A19" t="s">
        <v>59</v>
      </c>
    </row>
    <row r="20" spans="1:1" x14ac:dyDescent="0.25">
      <c r="A20" t="s">
        <v>48</v>
      </c>
    </row>
    <row r="21" spans="1:1" x14ac:dyDescent="0.25">
      <c r="A21" t="s">
        <v>49</v>
      </c>
    </row>
    <row r="22" spans="1:1" x14ac:dyDescent="0.25">
      <c r="A22" t="s">
        <v>50</v>
      </c>
    </row>
    <row r="23" spans="1:1" x14ac:dyDescent="0.25">
      <c r="A23" t="s">
        <v>51</v>
      </c>
    </row>
    <row r="26" spans="1:1" x14ac:dyDescent="0.25">
      <c r="A26" t="s">
        <v>93</v>
      </c>
    </row>
    <row r="28" spans="1:1" x14ac:dyDescent="0.25">
      <c r="A28" t="s">
        <v>56</v>
      </c>
    </row>
    <row r="30" spans="1:1" x14ac:dyDescent="0.25">
      <c r="A30" t="s">
        <v>57</v>
      </c>
    </row>
    <row r="32" spans="1:1" x14ac:dyDescent="0.25">
      <c r="A32" t="s">
        <v>55</v>
      </c>
    </row>
    <row r="34" spans="1:1" x14ac:dyDescent="0.25">
      <c r="A34" t="s">
        <v>54</v>
      </c>
    </row>
    <row r="36" spans="1:1" x14ac:dyDescent="0.25">
      <c r="A36" t="s">
        <v>94</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vt:lpstr>
      <vt:lpstr>Exepenses</vt:lpstr>
      <vt:lpstr>Summary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2016-12-28T11:55:20Z</dcterms:modified>
</cp:coreProperties>
</file>